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399" documentId="8_{6FBA1022-28A3-484B-9085-001C065BF5BC}" xr6:coauthVersionLast="47" xr6:coauthVersionMax="47" xr10:uidLastSave="{4E667D99-3BC8-4BC8-81A4-C4CAA68BF442}"/>
  <bookViews>
    <workbookView xWindow="-108" yWindow="-108" windowWidth="23256" windowHeight="13896" tabRatio="696" xr2:uid="{00000000-000D-0000-FFFF-FFFF00000000}"/>
  </bookViews>
  <sheets>
    <sheet name="Frontespizio" sheetId="26" r:id="rId1"/>
    <sheet name="Verifiche Aiuti di Stato" sheetId="29" r:id="rId2"/>
    <sheet name="Codici intervento" sheetId="17" state="hidden" r:id="rId3"/>
    <sheet name="Foglio3" sheetId="3" state="hidden" r:id="rId4"/>
    <sheet name="Verifiche Attuazione intervento" sheetId="33" r:id="rId5"/>
    <sheet name="Verifiche Beneficiario" sheetId="31" r:id="rId6"/>
    <sheet name="Verifiche Erogazioni al BF" sheetId="34" r:id="rId7"/>
    <sheet name="Verifiche Ammissibilità Spesa" sheetId="32" r:id="rId8"/>
    <sheet name="Foglio1" sheetId="30" r:id="rId9"/>
  </sheets>
  <externalReferences>
    <externalReference r:id="rId10"/>
  </externalReferences>
  <definedNames>
    <definedName name="A" localSheetId="0">Foglio3!#REF!</definedName>
    <definedName name="A" localSheetId="1">Foglio3!#REF!</definedName>
    <definedName name="A" localSheetId="7">Foglio3!#REF!</definedName>
    <definedName name="A" localSheetId="4">Foglio3!#REF!</definedName>
    <definedName name="A" localSheetId="5">Foglio3!#REF!</definedName>
    <definedName name="A" localSheetId="6">Foglio3!#REF!</definedName>
    <definedName name="A">Foglio3!#REF!</definedName>
    <definedName name="ABS" localSheetId="0">#REF!</definedName>
    <definedName name="ABS" localSheetId="1">#REF!</definedName>
    <definedName name="ABS" localSheetId="7">#REF!</definedName>
    <definedName name="ABS" localSheetId="4">#REF!</definedName>
    <definedName name="ABS" localSheetId="5">#REF!</definedName>
    <definedName name="ABS" localSheetId="6">#REF!</definedName>
    <definedName name="ABS">#REF!</definedName>
    <definedName name="ABS___Acquisto_di_Beni" localSheetId="0">Foglio3!#REF!</definedName>
    <definedName name="ABS___Acquisto_di_Beni" localSheetId="1">Foglio3!#REF!</definedName>
    <definedName name="ABS___Acquisto_di_Beni" localSheetId="7">Foglio3!#REF!</definedName>
    <definedName name="ABS___Acquisto_di_Beni" localSheetId="4">Foglio3!#REF!</definedName>
    <definedName name="ABS___Acquisto_di_Beni" localSheetId="5">Foglio3!#REF!</definedName>
    <definedName name="ABS___Acquisto_di_Beni" localSheetId="6">Foglio3!#REF!</definedName>
    <definedName name="ABS___Acquisto_di_Beni">Foglio3!#REF!</definedName>
    <definedName name="ABS___Realizzazione_e_acquisto_di_Servizi" localSheetId="0">Foglio3!#REF!</definedName>
    <definedName name="ABS___Realizzazione_e_acquisto_di_Servizi" localSheetId="1">Foglio3!#REF!</definedName>
    <definedName name="ABS___Realizzazione_e_acquisto_di_Servizi" localSheetId="7">Foglio3!#REF!</definedName>
    <definedName name="ABS___Realizzazione_e_acquisto_di_Servizi" localSheetId="4">Foglio3!#REF!</definedName>
    <definedName name="ABS___Realizzazione_e_acquisto_di_Servizi" localSheetId="5">Foglio3!#REF!</definedName>
    <definedName name="ABS___Realizzazione_e_acquisto_di_Servizi" localSheetId="6">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2">#REF!</definedName>
    <definedName name="ABS1_" localSheetId="0">#REF!</definedName>
    <definedName name="ABS1_" localSheetId="1">#REF!</definedName>
    <definedName name="ABS1_" localSheetId="7">#REF!</definedName>
    <definedName name="ABS1_" localSheetId="4">#REF!</definedName>
    <definedName name="ABS1_" localSheetId="5">#REF!</definedName>
    <definedName name="ABS1_" localSheetId="6">#REF!</definedName>
    <definedName name="ABS1_">#REF!</definedName>
    <definedName name="Acquisto_di_Beni" localSheetId="2">#REF!</definedName>
    <definedName name="Acquisto_di_Beni" localSheetId="0">#REF!</definedName>
    <definedName name="Acquisto_di_Beni" localSheetId="1">#REF!</definedName>
    <definedName name="Acquisto_di_Beni" localSheetId="7">#REF!</definedName>
    <definedName name="Acquisto_di_Beni" localSheetId="4">#REF!</definedName>
    <definedName name="Acquisto_di_Beni" localSheetId="5">#REF!</definedName>
    <definedName name="Acquisto_di_Beni" localSheetId="6">#REF!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2">#REF!</definedName>
    <definedName name="B" localSheetId="0">#REF!</definedName>
    <definedName name="B" localSheetId="1">#REF!</definedName>
    <definedName name="B" localSheetId="7">#REF!</definedName>
    <definedName name="B" localSheetId="4">#REF!</definedName>
    <definedName name="B" localSheetId="5">#REF!</definedName>
    <definedName name="B" localSheetId="6">#REF!</definedName>
    <definedName name="B">#REF!</definedName>
    <definedName name="ben" localSheetId="2">#REF!</definedName>
    <definedName name="ben" localSheetId="0">#REF!</definedName>
    <definedName name="ben" localSheetId="1">#REF!</definedName>
    <definedName name="ben" localSheetId="7">#REF!</definedName>
    <definedName name="ben" localSheetId="4">#REF!</definedName>
    <definedName name="ben" localSheetId="5">#REF!</definedName>
    <definedName name="ben" localSheetId="6">#REF!</definedName>
    <definedName name="ben">#REF!</definedName>
    <definedName name="beni" localSheetId="2">#REF!</definedName>
    <definedName name="beni" localSheetId="0">#REF!</definedName>
    <definedName name="beni" localSheetId="1">#REF!</definedName>
    <definedName name="beni" localSheetId="7">#REF!</definedName>
    <definedName name="beni" localSheetId="4">#REF!</definedName>
    <definedName name="beni" localSheetId="5">#REF!</definedName>
    <definedName name="beni" localSheetId="6">#REF!</definedName>
    <definedName name="beni">#REF!</definedName>
    <definedName name="Causale_Pagamento">Foglio3!$C$2:$C$4</definedName>
    <definedName name="cs" localSheetId="4">#REF!</definedName>
    <definedName name="cs" localSheetId="6">#REF!</definedName>
    <definedName name="cs">#REF!</definedName>
    <definedName name="d" localSheetId="7">#REF!</definedName>
    <definedName name="d" localSheetId="4">#REF!</definedName>
    <definedName name="d" localSheetId="5">#REF!</definedName>
    <definedName name="d" localSheetId="6">#REF!</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 localSheetId="7">#REF!</definedName>
    <definedName name="luigi" localSheetId="4">#REF!</definedName>
    <definedName name="luigi" localSheetId="5">#REF!</definedName>
    <definedName name="luigi" localSheetId="6">#REF!</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8">Foglio1!$A$1:$T$40</definedName>
    <definedName name="_xlnm.Print_Area" localSheetId="0">Frontespizio!$A$1:$J$40</definedName>
    <definedName name="_xlnm.Print_Area" localSheetId="1">'Verifiche Aiuti di Stato'!$A$1:$H$161</definedName>
    <definedName name="_xlnm.Print_Area" localSheetId="7">'Verifiche Ammissibilità Spesa'!$A$1:$H$48</definedName>
    <definedName name="_xlnm.Print_Area" localSheetId="4">'Verifiche Attuazione intervento'!$A$1:$G$102</definedName>
    <definedName name="_xlnm.Print_Area" localSheetId="5">'Verifiche Beneficiario'!$A$1:$G$39</definedName>
    <definedName name="_xlnm.Print_Area" localSheetId="6">'Verifiche Erogazioni al BF'!$A$1:$G$42</definedName>
    <definedName name="_xlnm.Print_Titles" localSheetId="1">'Verifiche Aiuti di Stato'!$2:$2</definedName>
    <definedName name="_xlnm.Print_Titles" localSheetId="7">'Verifiche Ammissibilità Spesa'!$2:$2</definedName>
    <definedName name="_xlnm.Print_Titles" localSheetId="4">'Verifiche Attuazione intervento'!$2:$2</definedName>
    <definedName name="_xlnm.Print_Titles" localSheetId="6">'Verifiche Erogazioni al BF'!$2:$2</definedName>
    <definedName name="QE___ABS_Acquisto_di_Beni" localSheetId="0">Foglio3!#REF!</definedName>
    <definedName name="QE___ABS_Acquisto_di_Beni" localSheetId="1">Foglio3!#REF!</definedName>
    <definedName name="QE___ABS_Acquisto_di_Beni" localSheetId="7">Foglio3!#REF!</definedName>
    <definedName name="QE___ABS_Acquisto_di_Beni" localSheetId="4">Foglio3!#REF!</definedName>
    <definedName name="QE___ABS_Acquisto_di_Beni" localSheetId="5">Foglio3!#REF!</definedName>
    <definedName name="QE___ABS_Acquisto_di_Beni" localSheetId="6">Foglio3!#REF!</definedName>
    <definedName name="QE___ABS_Acquisto_di_Beni">Foglio3!#REF!</definedName>
    <definedName name="QE___ABS_Realizzazione_e_acquisto_di_Servizi" localSheetId="0">Foglio3!#REF!</definedName>
    <definedName name="QE___ABS_Realizzazione_e_acquisto_di_Servizi" localSheetId="1">Foglio3!#REF!</definedName>
    <definedName name="QE___ABS_Realizzazione_e_acquisto_di_Servizi" localSheetId="7">Foglio3!#REF!</definedName>
    <definedName name="QE___ABS_Realizzazione_e_acquisto_di_Servizi" localSheetId="4">Foglio3!#REF!</definedName>
    <definedName name="QE___ABS_Realizzazione_e_acquisto_di_Servizi" localSheetId="5">Foglio3!#REF!</definedName>
    <definedName name="QE___ABS_Realizzazione_e_acquisto_di_Servizi" localSheetId="6">Foglio3!#REF!</definedName>
    <definedName name="QE___ABS_Realizzazione_e_acquisto_di_Servizi">Foglio3!#REF!</definedName>
    <definedName name="Realizzazione_e_acquisto_di_Servizi" localSheetId="0">#REF!</definedName>
    <definedName name="Realizzazione_e_acquisto_di_Servizi" localSheetId="1">#REF!</definedName>
    <definedName name="Realizzazione_e_acquisto_di_Servizi" localSheetId="7">#REF!</definedName>
    <definedName name="Realizzazione_e_acquisto_di_Servizi" localSheetId="4">#REF!</definedName>
    <definedName name="Realizzazione_e_acquisto_di_Servizi" localSheetId="5">#REF!</definedName>
    <definedName name="Realizzazione_e_acquisto_di_Servizi" localSheetId="6">#REF!</definedName>
    <definedName name="Realizzazione_e_acquisto_di_Servizi">#REF!</definedName>
    <definedName name="Saldo">Foglio3!$F$2</definedName>
    <definedName name="scelta" localSheetId="2">#REF!</definedName>
    <definedName name="scelta" localSheetId="0">#REF!</definedName>
    <definedName name="scelta" localSheetId="1">#REF!</definedName>
    <definedName name="scelta" localSheetId="7">#REF!</definedName>
    <definedName name="scelta" localSheetId="4">#REF!</definedName>
    <definedName name="scelta" localSheetId="5">#REF!</definedName>
    <definedName name="scelta" localSheetId="6">#REF!</definedName>
    <definedName name="scelta">#REF!</definedName>
    <definedName name="serv" localSheetId="2">#REF!</definedName>
    <definedName name="serv" localSheetId="0">#REF!</definedName>
    <definedName name="serv" localSheetId="1">#REF!</definedName>
    <definedName name="serv" localSheetId="7">#REF!</definedName>
    <definedName name="serv" localSheetId="4">#REF!</definedName>
    <definedName name="serv" localSheetId="5">#REF!</definedName>
    <definedName name="serv" localSheetId="6">#REF!</definedName>
    <definedName name="serv">#REF!</definedName>
    <definedName name="servizi" localSheetId="2">#REF!</definedName>
    <definedName name="servizi" localSheetId="0">#REF!</definedName>
    <definedName name="servizi" localSheetId="1">#REF!</definedName>
    <definedName name="servizi" localSheetId="7">#REF!</definedName>
    <definedName name="servizi" localSheetId="4">#REF!</definedName>
    <definedName name="servizi" localSheetId="5">#REF!</definedName>
    <definedName name="servizi" localSheetId="6">#REF!</definedName>
    <definedName name="servizi">#REF!</definedName>
    <definedName name="spesa" localSheetId="4">#REF!</definedName>
    <definedName name="spesa" localSheetId="6">#REF!</definedName>
    <definedName name="spesa">#REF!</definedName>
    <definedName name="TIP" localSheetId="0">#REF!</definedName>
    <definedName name="TIP" localSheetId="1">#REF!</definedName>
    <definedName name="TIP" localSheetId="7">#REF!</definedName>
    <definedName name="TIP" localSheetId="4">#REF!</definedName>
    <definedName name="TIP" localSheetId="5">#REF!</definedName>
    <definedName name="TIP" localSheetId="6">#REF!</definedName>
    <definedName name="TIP">#REF!</definedName>
    <definedName name="tipo" localSheetId="0">#REF!</definedName>
    <definedName name="tipo" localSheetId="1">#REF!</definedName>
    <definedName name="tipo" localSheetId="7">#REF!</definedName>
    <definedName name="tipo" localSheetId="4">#REF!</definedName>
    <definedName name="tipo" localSheetId="5">#REF!</definedName>
    <definedName name="tipo" localSheetId="6">#REF!</definedName>
    <definedName name="tipo">#REF!</definedName>
    <definedName name="Tipologia" localSheetId="0">#REF!</definedName>
    <definedName name="Tipologia" localSheetId="1">#REF!</definedName>
    <definedName name="Tipologia" localSheetId="7">#REF!</definedName>
    <definedName name="Tipologia" localSheetId="4">#REF!</definedName>
    <definedName name="Tipologia" localSheetId="5">#REF!</definedName>
    <definedName name="Tipologia" localSheetId="6">#REF!</definedName>
    <definedName name="Tipologia">#REF!</definedName>
    <definedName name="Tipologia_interventi">'Codici intervento'!$A$3:$A$9</definedName>
    <definedName name="Tipologia_Intervento" localSheetId="0">Foglio3!#REF!</definedName>
    <definedName name="Tipologia_Intervento" localSheetId="1">Foglio3!#REF!</definedName>
    <definedName name="Tipologia_Intervento" localSheetId="7">Foglio3!#REF!</definedName>
    <definedName name="Tipologia_Intervento" localSheetId="4">Foglio3!#REF!</definedName>
    <definedName name="Tipologia_Intervento" localSheetId="5">Foglio3!#REF!</definedName>
    <definedName name="Tipologia_Intervento" localSheetId="6">Foglio3!#REF!</definedName>
    <definedName name="Tipologia_Intervento">Foglio3!#REF!</definedName>
    <definedName name="w" localSheetId="4">#REF!</definedName>
    <definedName name="w" localSheetId="6">#REF!</definedName>
    <definedName name="w">#REF!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<sst xmlns="http://schemas.openxmlformats.org/spreadsheetml/2006/main" count="955" uniqueCount="711">
  <si>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</si>
  <si>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</si>
  <si>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</si>
  <si>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</si>
  <si>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</si>
  <si>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</si>
  <si>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</si>
  <si>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</si>
  <si>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</si>
  <si>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</si>
  <si>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</si>
  <si>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</si>
  <si>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</si>
  <si>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</si>
  <si>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</si>
  <si>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</si>
  <si>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</si>
  <si>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</si>
  <si>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</si>
  <si>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</si>
  <si>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</si>
  <si>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</si>
  <si>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Anticipo</t>
  </si>
  <si>
    <t>Saldo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</si>
  <si>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</si>
  <si>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</si>
  <si>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</si>
  <si>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</si>
  <si>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</si>
  <si>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</si>
  <si>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</si>
  <si>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</si>
  <si>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</si>
  <si>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</si>
  <si>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</si>
  <si>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</si>
  <si>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</si>
  <si>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</si>
  <si>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</si>
  <si>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</si>
  <si>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</si>
  <si>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</si>
  <si>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</si>
  <si>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</si>
  <si>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</si>
  <si>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</si>
  <si>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</si>
  <si>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</si>
  <si>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</si>
  <si>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</si>
  <si>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</si>
  <si>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</si>
  <si>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</si>
  <si>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</si>
  <si>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</si>
  <si>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</si>
  <si>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</si>
  <si>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</si>
  <si>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</si>
  <si>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</si>
  <si>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</si>
  <si>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</si>
  <si>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</si>
  <si>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</si>
  <si>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</si>
  <si>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</si>
  <si>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</si>
  <si>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</si>
  <si>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</si>
  <si>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</si>
  <si>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</si>
  <si>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</si>
  <si>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</si>
  <si>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</si>
  <si>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</si>
  <si>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</si>
  <si>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</si>
  <si>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</si>
  <si>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</si>
  <si>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</si>
  <si>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</si>
  <si>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</si>
  <si>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</si>
  <si>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</si>
  <si>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</si>
  <si>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</si>
  <si>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</si>
  <si>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</si>
  <si>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</si>
  <si>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</si>
  <si>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</si>
  <si>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</si>
  <si>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</si>
  <si>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</si>
  <si>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</si>
  <si>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</si>
  <si>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</si>
  <si>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  </t>
  </si>
  <si>
    <t xml:space="preserve">Verifica eseguita da:                                                                </t>
  </si>
  <si>
    <r>
      <t xml:space="preserve">                                                </t>
    </r>
    <r>
      <rPr>
        <i/>
        <sz val="10"/>
        <color theme="1"/>
        <rFont val="Book Antiqua"/>
        <family val="1"/>
      </rPr>
      <t>(inserire nome e cognome)</t>
    </r>
  </si>
  <si>
    <t xml:space="preserve">                                                                                </t>
  </si>
  <si>
    <t xml:space="preserve">          </t>
  </si>
  <si>
    <t>(inserire nome e cognome)</t>
  </si>
  <si>
    <t xml:space="preserve">Firma addetto al controllo                     </t>
  </si>
  <si>
    <t>___/___/______</t>
  </si>
  <si>
    <r>
      <t>Ø</t>
    </r>
    <r>
      <rPr>
        <sz val="12"/>
        <color theme="1"/>
        <rFont val="Times New Roman"/>
        <family val="1"/>
      </rPr>
      <t xml:space="preserve"> </t>
    </r>
    <r>
      <rPr>
        <i/>
        <sz val="12"/>
        <color theme="1"/>
        <rFont val="Book Antiqua"/>
        <family val="1"/>
      </rPr>
      <t xml:space="preserve"> </t>
    </r>
  </si>
  <si>
    <r>
      <t>Ø</t>
    </r>
    <r>
      <rPr>
        <sz val="12"/>
        <color theme="1"/>
        <rFont val="Times New Roman"/>
        <family val="1"/>
      </rPr>
      <t xml:space="preserve"> </t>
    </r>
    <r>
      <rPr>
        <b/>
        <sz val="12"/>
        <color theme="1"/>
        <rFont val="Book Antiqua"/>
        <family val="1"/>
      </rPr>
      <t> </t>
    </r>
  </si>
  <si>
    <t>Anagrafica Strumento</t>
  </si>
  <si>
    <t>Tipologia di erogazione</t>
  </si>
  <si>
    <t>Tipologia di aiuto</t>
  </si>
  <si>
    <t>nel caso di Aiuto notificato alla Commissione Europea</t>
  </si>
  <si>
    <t>nel caso di Aiuto in esenzione ai sensi Reg (UE) 651/2015</t>
  </si>
  <si>
    <t>Erogazione di contributi</t>
  </si>
  <si>
    <t>Concessione di sovvenzione</t>
  </si>
  <si>
    <t>Bando/Avviso Pubblico</t>
  </si>
  <si>
    <t>Anagrafica Aiuti di Stato</t>
  </si>
  <si>
    <t>Aiuto notificato alla Commissione Europea</t>
  </si>
  <si>
    <t>Intervento considerato dall’Amministrazione “Non Aiuto”</t>
  </si>
  <si>
    <t>Aiuto in esenzione ai sensi Reg (UE) 651/2014</t>
  </si>
  <si>
    <t>Aiuto “de minimis”</t>
  </si>
  <si>
    <t>Aiuti avviati "ex novo"</t>
  </si>
  <si>
    <t>Aiuto avviato sulla base di un regime esistente già notificato all'UE</t>
  </si>
  <si>
    <t xml:space="preserve">Aiuti a finalità regionale </t>
  </si>
  <si>
    <t xml:space="preserve">Aiuti alle PMI </t>
  </si>
  <si>
    <t>Aiuti per l’accesso delle PMI ai finanziamenti</t>
  </si>
  <si>
    <t>Aiuti a favore di ricerca, sviluppo e innovazione</t>
  </si>
  <si>
    <t>Aiuti alla formazione</t>
  </si>
  <si>
    <t>Aiuti a favore dei lavoratori svantaggiati e dei lavoratori con disabilità</t>
  </si>
  <si>
    <t>Aiuti per la tutela dell'ambiente</t>
  </si>
  <si>
    <t>Aiuti destinati a ovviare ai danni arrecati da determinate calamità naturali</t>
  </si>
  <si>
    <t>Aiuti a carattere sociale per i trasporti a favore dei residenti in regioni remote</t>
  </si>
  <si>
    <t>Aiuti per le infrastrutture a banda larga</t>
  </si>
  <si>
    <t>Aiuti per la cultura e la conservazione del patrimonio</t>
  </si>
  <si>
    <t>Aiuti per le infrastrutture sportive e le infrastrutture ricreative multifunzionali</t>
  </si>
  <si>
    <t>Aiuti per le infrastrutture locali</t>
  </si>
  <si>
    <t>Aiuti di importanza minore concessi ai sensi del Reg. CE 1407/2013</t>
  </si>
  <si>
    <r>
      <rPr>
        <b/>
        <i/>
        <sz val="10"/>
        <color theme="1"/>
        <rFont val="Calibri"/>
        <family val="2"/>
      </rPr>
      <t>nel caso di</t>
    </r>
    <r>
      <rPr>
        <b/>
        <sz val="10"/>
        <color theme="1"/>
        <rFont val="Calibri"/>
        <family val="2"/>
      </rPr>
      <t xml:space="preserve"> Aiuto “de minimis”</t>
    </r>
  </si>
  <si>
    <t>nel caso di Aiuto “de minimis”</t>
  </si>
  <si>
    <r>
      <t>L’intervento costituisce un</t>
    </r>
    <r>
      <rPr>
        <b/>
        <sz val="10"/>
        <color theme="1"/>
        <rFont val="Calibri"/>
        <family val="2"/>
      </rPr>
      <t xml:space="preserve"> aiuto di Stato</t>
    </r>
    <r>
      <rPr>
        <sz val="10"/>
        <color theme="1"/>
        <rFont val="Calibri"/>
        <family val="2"/>
      </rPr>
      <t>, ai sensi di quanto previsto all’art. 107, paragrafo 1 del Trattato sul Funzionamento dell’Unione Europea ("in quanto si rivolge ad attività economica che incide sugli scambi tra Stati membri")?</t>
    </r>
  </si>
  <si>
    <t>A1</t>
  </si>
  <si>
    <t>A2</t>
  </si>
  <si>
    <t>A3</t>
  </si>
  <si>
    <t>Sez.B - Procedura relativa agli aiuti notificati alla Commissione Europea</t>
  </si>
  <si>
    <t>La Commissione ha adottato una decisione in merito alla compatibilità dell'aiuto con il mercato interno?  (Art. 9 Reg. 1589/2015)</t>
  </si>
  <si>
    <r>
      <t>La Commissione, ove ritiene di subordinare una decisione positiva a condizioni che consentano di considerare l'aiuto compatibile con il mercato interno e ad obblighi che consentano di controllare il rispetto della decisione stessa, ha adottato una "</t>
    </r>
    <r>
      <rPr>
        <b/>
        <sz val="10"/>
        <color theme="1"/>
        <rFont val="Calibri"/>
        <family val="2"/>
      </rPr>
      <t>decisione condizionale</t>
    </r>
    <r>
      <rPr>
        <sz val="10"/>
        <color theme="1"/>
        <rFont val="Calibri"/>
        <family val="2"/>
      </rPr>
      <t>" ? (Art. 9 Reg. 1589/2015)</t>
    </r>
  </si>
  <si>
    <r>
      <t>La Commissione, qualora constata che l'aiuto notificato non è compatibile con il mercato interno, ha adottato una "</t>
    </r>
    <r>
      <rPr>
        <b/>
        <sz val="10"/>
        <color theme="1"/>
        <rFont val="Calibri"/>
        <family val="2"/>
      </rPr>
      <t>decisione negativa</t>
    </r>
    <r>
      <rPr>
        <sz val="10"/>
        <color theme="1"/>
        <rFont val="Calibri"/>
        <family val="2"/>
      </rPr>
      <t>"? (Art. 9 Reg. 1589/2015)</t>
    </r>
  </si>
  <si>
    <t>La misura di aiuto è stata avviata e attuata dopo la ricezione/pubblicazione della decisione della Commissione? (Art. 3 Reg. 1589/2015)</t>
  </si>
  <si>
    <t>B1</t>
  </si>
  <si>
    <t>B2</t>
  </si>
  <si>
    <t>B3</t>
  </si>
  <si>
    <t>B4</t>
  </si>
  <si>
    <t>B5</t>
  </si>
  <si>
    <t>B6</t>
  </si>
  <si>
    <t>B7</t>
  </si>
  <si>
    <t>B8</t>
  </si>
  <si>
    <r>
      <t>La Commissione,  qualora constata che l'aiuto è compatibile con il mercato interno, ha adottato una "</t>
    </r>
    <r>
      <rPr>
        <b/>
        <sz val="10"/>
        <color theme="1"/>
        <rFont val="Calibri"/>
        <family val="2"/>
      </rPr>
      <t>decisione positiva</t>
    </r>
    <r>
      <rPr>
        <sz val="10"/>
        <color theme="1"/>
        <rFont val="Calibri"/>
        <family val="2"/>
      </rPr>
      <t>"? (Art. 9 Reg. 1589/2015)</t>
    </r>
  </si>
  <si>
    <t>B9</t>
  </si>
  <si>
    <t>B10</t>
  </si>
  <si>
    <t>C1</t>
  </si>
  <si>
    <t>Sez.C - Intervento considerato dall’Amministrazione “Non Aiuto"</t>
  </si>
  <si>
    <t>C2</t>
  </si>
  <si>
    <t>C3</t>
  </si>
  <si>
    <t>C4</t>
  </si>
  <si>
    <t>C5</t>
  </si>
  <si>
    <t>Nel caso in cui la Decisione della Commissione impone condizioni particolari/vincoli per garantire il carattere di "non aiuto" della  misura, tali condizioni/vincoli sono riportate nell'atto di esecuzione della misura?</t>
  </si>
  <si>
    <t xml:space="preserve">La misura avviata ha le caratteristiche di “non aiuto” ai sensi dell’art. 107, par. 1 del Trattato sul Funzionamento dell’Unione Europea "in quanto si rivolge ad attività economica che non incide sugli scambi tra Stati membri"?  </t>
  </si>
  <si>
    <t>La natura di "non aiuto" della misura è motivata e giustificata adeguatamente?</t>
  </si>
  <si>
    <t>A garanzia della natura di "non aiuto" della misura, nel caso in cui debbano essere rispettati particolari condizioni/vincoli,  questi ultimi sono riportati nell'atto di esecuzione della misura?</t>
  </si>
  <si>
    <t>C6</t>
  </si>
  <si>
    <t>C7</t>
  </si>
  <si>
    <t>C8</t>
  </si>
  <si>
    <t>Nel caso in cui sia prevista la concessione dell'aiuto a imprese che operano sia nei settori esclusi di cui alle lettere a), b) o c) del primo comma del Reg. 651/2014 sia nei settori che rientrano nel campo di applicazione del Regolamento 651/2014, la misura prevede “la separazione delle attività o la distinzione dei costi” in modo da assicurare che le attività esercitate nei settori esclusi non beneficiano dell'aiuto concesso (art. 1 par. 3 Reg. 651/2014)?</t>
  </si>
  <si>
    <t>Se la misura prevede l'intervento di più tipologie di aiuto o il frazionamento del progetto, sono in ogni caso rispettate le soglie di contributo previste all'art.4 del Reg 651/2014?</t>
  </si>
  <si>
    <t>D1</t>
  </si>
  <si>
    <t>D2</t>
  </si>
  <si>
    <t>D3</t>
  </si>
  <si>
    <t>D4</t>
  </si>
  <si>
    <t>D5</t>
  </si>
  <si>
    <t>D6</t>
  </si>
  <si>
    <t>D7</t>
  </si>
  <si>
    <t>D8</t>
  </si>
  <si>
    <t>D9</t>
  </si>
  <si>
    <t>D10</t>
  </si>
  <si>
    <t>D11</t>
  </si>
  <si>
    <t>D12</t>
  </si>
  <si>
    <t>D13</t>
  </si>
  <si>
    <t>D14</t>
  </si>
  <si>
    <t>D15</t>
  </si>
  <si>
    <t>1. Aiuti di importanza minore concessi ai sensi del Reg. CE 1407/2013</t>
  </si>
  <si>
    <t>Sez.E - Aiuti "de minimis"</t>
  </si>
  <si>
    <t xml:space="preserve">Laddove si tratta di aiuti di importanza minore concessi ad imprese che forniscono servizi di interesse economico generale (SIEG), ai sensi del Reg UE 360/2012 è stato verificato che:
a) Le attività finanziate dalla misure rientrano nella definizione di Servizi di Interesse Economico Generale, ovvero di servizi essenziali per la vita dei cittadini (telecomunicazioni, poste, elettricità, gas, etc.)?
b) L’importo massimo di aiuto  «de minimis» concedibile alla singola impresa rientra nel limite 500.000,00 euro nei tre esercizi finanziari di interesse (due anni precedenti e l'anno in corso rispetto alla concessione dell'aiuto)? Art. 2 del reg UE 360/2012?
c) si tratti di "aiuto trasparente" ovvero determinato in "equivalente sovvenzione lordo" e, ove erogato in più quote, questo va attualizzato alla data di concessione dell'aiuto utilizzando il tasso ufficiale vigente alla medesima data?
d) Ove l'aiuto erogato in forme differenti dalla sovvenzione, siano rispettate le condizioni previste all'Art.2 affinché l'aiuto possa essere considerato trasparente?
e) le condizioni di cumulabilità dell'aiuto rispettano il contenuto dei paragrafi  6,7 e 8 dell'Art. 2?
</t>
  </si>
  <si>
    <t>Il beneficiario finale figura tra le imprese che hanno ricevuto e, successivamente non rimborsato o depositato in un conto bloccato, gli aiuti individuati quali illegali o incompatibili dalla Comunità Europea, dallo Stato italiano o dalla Regione?</t>
  </si>
  <si>
    <t xml:space="preserve">Il beneficiario finale risulta in regola con gli obblighi fiscali, assistenziali e previdenziali previsti dalla normativa vigente? </t>
  </si>
  <si>
    <t>Il beneficiario finale opera nel rispetto delle vigenti norme edilizie ed urbanistiche, del lavoro, sulla prevenzione degli infortuni e sulla salvaguardia dell’ambiente, con particolare riferimento agli obblighi contributivi?</t>
  </si>
  <si>
    <t>Il beneficiario finale risulta destinatario, nei sei anni precedenti la data della presentazione della domanda di agevolazione, di provvedimenti di revoca di agevolazioni pubbliche ad eccezione di quelli derivanti da rinunce da parte del beneficiario stesso?</t>
  </si>
  <si>
    <t>Il beneficiario finale risulta fra le imprese che non hanno restituito agevolazioni erogate per le quali è stata disposta dall’organismo competente la restituzione?</t>
  </si>
  <si>
    <t xml:space="preserve">La misura di aiuto è stato notificata tempestivamente alla Commissione prima di essere avviata e attuata? (Art. 2 Reg. 1589/2015)
a) L’intervento è stato notificato in data __/__/____       
b) La notifica è tuttora in corso (alla data del  __/__/____ )  </t>
  </si>
  <si>
    <t>A1a</t>
  </si>
  <si>
    <t>A1b</t>
  </si>
  <si>
    <t>A1c</t>
  </si>
  <si>
    <r>
      <rPr>
        <b/>
        <sz val="10"/>
        <color theme="1"/>
        <rFont val="Calibri"/>
        <family val="2"/>
      </rPr>
      <t>Aiuto di stato già notificato e autorizzato</t>
    </r>
    <r>
      <rPr>
        <sz val="10"/>
        <color theme="1"/>
        <rFont val="Calibri"/>
        <family val="2"/>
      </rPr>
      <t xml:space="preserve">
L’intervento è stato giudicato dall’Amministrazione un “</t>
    </r>
    <r>
      <rPr>
        <b/>
        <sz val="10"/>
        <color theme="1"/>
        <rFont val="Calibri"/>
        <family val="2"/>
      </rPr>
      <t>aiuto di Stato</t>
    </r>
    <r>
      <rPr>
        <sz val="10"/>
        <color theme="1"/>
        <rFont val="Calibri"/>
        <family val="2"/>
      </rPr>
      <t xml:space="preserve">” ma è </t>
    </r>
    <r>
      <rPr>
        <b/>
        <sz val="10"/>
        <color theme="1"/>
        <rFont val="Calibri"/>
        <family val="2"/>
      </rPr>
      <t xml:space="preserve">già stato notificato ad autorizzato </t>
    </r>
    <r>
      <rPr>
        <sz val="10"/>
        <color theme="1"/>
        <rFont val="Calibri"/>
        <family val="2"/>
      </rPr>
      <t>dalla Commissione con Decisione del __/__/____).
 L’Amministrazione intende quindi utilizzare uno strumento di aiuto già dichiarato compatibile con il mercato. L’intervento quindi non deve essere nuovamente sottoposto a notifica 
(La Commissione dovrà essere informata di qualsiasi progetto diretto a modificare l’aiuto già autorizzato)</t>
    </r>
  </si>
  <si>
    <r>
      <rPr>
        <b/>
        <sz val="10"/>
        <color theme="1"/>
        <rFont val="Calibri"/>
        <family val="2"/>
      </rPr>
      <t>Aiuto di stato in esenzione</t>
    </r>
    <r>
      <rPr>
        <sz val="10"/>
        <color theme="1"/>
        <rFont val="Calibri"/>
        <family val="2"/>
      </rPr>
      <t xml:space="preserve">
L’intervento è stato giudicato dall’Amministrazione un “</t>
    </r>
    <r>
      <rPr>
        <b/>
        <sz val="10"/>
        <color theme="1"/>
        <rFont val="Calibri"/>
        <family val="2"/>
      </rPr>
      <t>aiuto di Stato</t>
    </r>
    <r>
      <rPr>
        <sz val="10"/>
        <color theme="1"/>
        <rFont val="Calibri"/>
        <family val="2"/>
      </rPr>
      <t xml:space="preserve">”, ma non deve necessariamente essere sottoposto a notifica alla Commissione, in quanto si tratta di una categoria di </t>
    </r>
    <r>
      <rPr>
        <b/>
        <sz val="10"/>
        <color theme="1"/>
        <rFont val="Calibri"/>
        <family val="2"/>
      </rPr>
      <t>aiuto “in esenzione”</t>
    </r>
    <r>
      <rPr>
        <sz val="10"/>
        <color theme="1"/>
        <rFont val="Calibri"/>
        <family val="2"/>
      </rPr>
      <t>, ai sensi del Reg. generale di esenzione per categoria, il Reg. CE n. 651/2014 (e successive modifiche e integrazioni). 
(Dovranno essere integralmente rispettate le norme regolamentari applicabili)</t>
    </r>
  </si>
  <si>
    <t>A2a</t>
  </si>
  <si>
    <t>A2b</t>
  </si>
  <si>
    <t>La Commissione è stata informata di qualsiasi progetto diretto a modificare l’aiuto già autorizzato?</t>
  </si>
  <si>
    <t>La Commissione è stata informata sul progetto diretto a istituire (o modificare) l’aiuto?</t>
  </si>
  <si>
    <t>Nel caso di "non aiuto di Stato" per il quale l'Amministrazione ha ritenuto comunque di attivare la procedura di notifica, quali sono gli estremi degli atti di avvio e completamento della notifica?
a) L’intervento è stato notificato in data __/__/____
b) Il processo di notifica si è completato con l'adozione di una decisione in data __/__/____</t>
  </si>
  <si>
    <t>La Commissione ha confermato il carattere di "non aiuto" e adottato una decisione finale di “non aiuto”:
“La misura notificata non costituisce un aiuto di Stato ai sensi dell’art. 107, par. 1, TFUE”.</t>
  </si>
  <si>
    <r>
      <t xml:space="preserve">La Commissione ha verificato la presenza di un aiuto di Stato ai sensi dell’art. 107, par.1 del Trattato, tuttavia ha adottato una decisione finale positiva.
“La misura notificata costituisce un aiuto di Stato ai sensi dell’art. 107, par. 1, TFUE. L’aiuto è stato dichiarato compatibile con il mercato comune”.
</t>
    </r>
    <r>
      <rPr>
        <i/>
        <u/>
        <sz val="10"/>
        <color theme="1"/>
        <rFont val="Calibri"/>
        <family val="2"/>
      </rPr>
      <t>All’aiuto può essere data esecuzione</t>
    </r>
  </si>
  <si>
    <r>
      <t xml:space="preserve">La Decisione della Commissione conferma il carattere di "non aiuto" della misura sulla base delle condizioni e vincoli esposti nella notifica?
</t>
    </r>
    <r>
      <rPr>
        <i/>
        <sz val="10"/>
        <color theme="1"/>
        <rFont val="Calibri"/>
        <family val="2"/>
      </rPr>
      <t>oppure</t>
    </r>
    <r>
      <rPr>
        <sz val="10"/>
        <color theme="1"/>
        <rFont val="Calibri"/>
        <family val="2"/>
      </rPr>
      <t xml:space="preserve"> 
La Decisione della Commissione impone particolari condizioni e vincoli affinché sia garantita la natura di "non aiuto" della misura?</t>
    </r>
  </si>
  <si>
    <r>
      <rPr>
        <b/>
        <sz val="10"/>
        <color theme="1"/>
        <rFont val="Calibri"/>
        <family val="2"/>
      </rPr>
      <t>Aiuto di Stato sottoposto ad una notifica “ex-ante”</t>
    </r>
    <r>
      <rPr>
        <sz val="10"/>
        <color theme="1"/>
        <rFont val="Calibri"/>
        <family val="2"/>
      </rPr>
      <t xml:space="preserve">
L’intervento è stato giudicato dall’Amministrazione un “</t>
    </r>
    <r>
      <rPr>
        <b/>
        <sz val="10"/>
        <color theme="1"/>
        <rFont val="Calibri"/>
        <family val="2"/>
      </rPr>
      <t>aiuto di Stato</t>
    </r>
    <r>
      <rPr>
        <sz val="10"/>
        <color theme="1"/>
        <rFont val="Calibri"/>
        <family val="2"/>
      </rPr>
      <t xml:space="preserve">” ed è stato identificato come rientrante in una delle </t>
    </r>
    <r>
      <rPr>
        <b/>
        <sz val="10"/>
        <color theme="1"/>
        <rFont val="Calibri"/>
        <family val="2"/>
      </rPr>
      <t>deroghe</t>
    </r>
    <r>
      <rPr>
        <sz val="10"/>
        <color theme="1"/>
        <rFont val="Calibri"/>
        <family val="2"/>
      </rPr>
      <t xml:space="preserve"> di cui all’art. 107, parr. 2 o 3 del Trattato.
L’intervento deve essere quindi </t>
    </r>
    <r>
      <rPr>
        <b/>
        <sz val="10"/>
        <color theme="1"/>
        <rFont val="Calibri"/>
        <family val="2"/>
      </rPr>
      <t xml:space="preserve">sottoposto ad una notifica “ex-ante” </t>
    </r>
    <r>
      <rPr>
        <sz val="10"/>
        <color theme="1"/>
        <rFont val="Calibri"/>
        <family val="2"/>
      </rPr>
      <t xml:space="preserve">
(La Commissione dovrà essere informata di qualsiasi progetto diretto ad istituire o modificare l’aiuto)</t>
    </r>
  </si>
  <si>
    <r>
      <t>L’intervento è stato giudicato dall’Amministrazione un “</t>
    </r>
    <r>
      <rPr>
        <b/>
        <sz val="10"/>
        <rFont val="Calibri"/>
        <family val="2"/>
      </rPr>
      <t>non aiuto di Stato</t>
    </r>
    <r>
      <rPr>
        <sz val="10"/>
        <rFont val="Calibri"/>
        <family val="2"/>
      </rPr>
      <t xml:space="preserve">”, ai sensi dell’art. 107, par. 1 del Trattato. 
L’Amministrazione ritiene </t>
    </r>
    <r>
      <rPr>
        <b/>
        <sz val="10"/>
        <rFont val="Calibri"/>
        <family val="2"/>
      </rPr>
      <t>non necessario</t>
    </r>
    <r>
      <rPr>
        <sz val="10"/>
        <rFont val="Calibri"/>
        <family val="2"/>
      </rPr>
      <t xml:space="preserve"> l’avvio della procedura di </t>
    </r>
    <r>
      <rPr>
        <b/>
        <sz val="10"/>
        <rFont val="Calibri"/>
        <family val="2"/>
      </rPr>
      <t>notifica</t>
    </r>
    <r>
      <rPr>
        <sz val="10"/>
        <rFont val="Calibri"/>
        <family val="2"/>
      </rPr>
      <t xml:space="preserve"> di cui all’art. 108, par. 3 del Trattato.</t>
    </r>
  </si>
  <si>
    <r>
      <t xml:space="preserve">L’intervento è stato giudicato dall’Amministrazione un “non aiuto di Stato”, ai sensi dell’art. 107, par. 1 del Trattato.
L’Amministrazione </t>
    </r>
    <r>
      <rPr>
        <b/>
        <sz val="10"/>
        <rFont val="Calibri"/>
        <family val="2"/>
      </rPr>
      <t>ritiene</t>
    </r>
    <r>
      <rPr>
        <sz val="10"/>
        <rFont val="Calibri"/>
        <family val="2"/>
      </rPr>
      <t xml:space="preserve"> comunque di </t>
    </r>
    <r>
      <rPr>
        <b/>
        <sz val="10"/>
        <rFont val="Calibri"/>
        <family val="2"/>
      </rPr>
      <t>procedere</t>
    </r>
    <r>
      <rPr>
        <sz val="10"/>
        <rFont val="Calibri"/>
        <family val="2"/>
      </rPr>
      <t xml:space="preserve"> all’avvio della </t>
    </r>
    <r>
      <rPr>
        <b/>
        <sz val="10"/>
        <rFont val="Calibri"/>
        <family val="2"/>
      </rPr>
      <t>procedura di notifica</t>
    </r>
    <r>
      <rPr>
        <sz val="10"/>
        <rFont val="Calibri"/>
        <family val="2"/>
      </rPr>
      <t xml:space="preserve"> dello stesso, come “non aiuto”. </t>
    </r>
  </si>
  <si>
    <t>Controllo documentazione relativa al Beneficiario dell'aiuto</t>
  </si>
  <si>
    <t>Controllo documentazione relativa all'aiuto di stato</t>
  </si>
  <si>
    <t>Verifiche su Aiuti di Stato</t>
  </si>
  <si>
    <t>Sez.A - Verifiche generali sulla tipologia di Aiuto di Stato</t>
  </si>
  <si>
    <r>
      <t xml:space="preserve">Sez.D - Procedura relativa agli aiuti in esenzione (Reg. UE 651/2014) </t>
    </r>
    <r>
      <rPr>
        <b/>
        <sz val="12"/>
        <color rgb="FFFF0000"/>
        <rFont val="Calibri"/>
        <family val="2"/>
        <scheme val="minor"/>
      </rPr>
      <t>(A1c)</t>
    </r>
  </si>
  <si>
    <r>
      <t xml:space="preserve">In caso di Aiuto avviato sulla base di un regime esistente già notificato all'UE </t>
    </r>
    <r>
      <rPr>
        <b/>
        <sz val="12"/>
        <color rgb="FFFF0000"/>
        <rFont val="Calibri"/>
        <family val="2"/>
        <scheme val="minor"/>
      </rPr>
      <t>(A1b)</t>
    </r>
  </si>
  <si>
    <r>
      <t xml:space="preserve">In caso di aiuti da istituire"ex novo" </t>
    </r>
    <r>
      <rPr>
        <b/>
        <sz val="12"/>
        <color rgb="FFFF0000"/>
        <rFont val="Calibri"/>
        <family val="2"/>
        <scheme val="minor"/>
      </rPr>
      <t>(A1a)</t>
    </r>
  </si>
  <si>
    <t>Il settore di attività rientra tra le tipologie previste dai regolamenti che disciplinano l’operazione, dal Piano/Programma e dal bando?</t>
  </si>
  <si>
    <r>
      <t xml:space="preserve">L'entità dell'aiuto concesso dalla misura rispetta le </t>
    </r>
    <r>
      <rPr>
        <b/>
        <sz val="10"/>
        <rFont val="Calibri"/>
        <family val="2"/>
      </rPr>
      <t>soglie</t>
    </r>
    <r>
      <rPr>
        <sz val="10"/>
        <rFont val="Calibri"/>
        <family val="2"/>
      </rPr>
      <t xml:space="preserve"> previste all'art.4 del Reg. 651/2014?</t>
    </r>
  </si>
  <si>
    <r>
      <t xml:space="preserve">La misura attua un aiuto “trasparente” ovvero un aiuto per il quale è possibile calcolare con precisione l'equivalente sovvenzione lordo </t>
    </r>
    <r>
      <rPr>
        <i/>
        <sz val="10"/>
        <rFont val="Calibri"/>
        <family val="2"/>
      </rPr>
      <t>ex ante</t>
    </r>
    <r>
      <rPr>
        <sz val="10"/>
        <rFont val="Calibri"/>
        <family val="2"/>
      </rPr>
      <t xml:space="preserve"> senza che sia necessario effettuare una valutazione dei rischi ai sensi dell'art. 5 del Reg. UE 651/2014?</t>
    </r>
  </si>
  <si>
    <t>All. 1a  - CL Aiuti di Stato</t>
  </si>
  <si>
    <t xml:space="preserve">Sono state trasmesse alla Commissione ai sensi dell'art. 11 del Reg. UE 651/2014:
a)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
b) una relazione annuale, di cui al regolamento (CE) n. 794/2004 della Commissione, del 21 aprile 2004, in formato elettronico, sull'applicazione relativamente all'intero anno o alla porzione di anno ,del regolamento UE 651/2014?
</t>
  </si>
  <si>
    <t>Verifica check list pertinenti</t>
  </si>
  <si>
    <t>a)</t>
  </si>
  <si>
    <t>Verifica documentazione relativa alla Rendicontazione</t>
  </si>
  <si>
    <t>b)</t>
  </si>
  <si>
    <t xml:space="preserve">Verifica esistenza e completezza della documentazione giustificativa attestante la spesa (es. Fatture/ricevute/Notule) e il pagamento (es. decreti di liquidazione, mandati di pagamenti quietanzati) fornita dal Beneficiario a supporto di ciascuna spesa esposta a rendiconto (es. fatture, decreti liquidazione delle spese, mandati di pagamento quietanzati).
Riportare anche i riferimenti di eventuale richiesta di chiarimenti/integrazione.
</t>
  </si>
  <si>
    <t xml:space="preserve">Verifica esistenza Rimodulazioni e/o Variazioni </t>
  </si>
  <si>
    <t>Esistenza di eventuali rimodulazioni e/o variazioni di progetto approvate dall’Amministrazione competente e comunicate alla Regione</t>
  </si>
  <si>
    <t>Verifica della presenza di eventuali rimodulazione e/o variazioni di progetto approvate dall’Amministrazione competente e comunicate alla Regione.</t>
  </si>
  <si>
    <t xml:space="preserve">Modalità di svolgimento del controllo </t>
  </si>
  <si>
    <r>
      <t xml:space="preserve">La verifica </t>
    </r>
    <r>
      <rPr>
        <i/>
        <sz val="11"/>
        <color theme="1"/>
        <rFont val="Calibri"/>
        <family val="2"/>
      </rPr>
      <t>on desk</t>
    </r>
    <r>
      <rPr>
        <sz val="11"/>
        <color theme="1"/>
        <rFont val="Calibri"/>
        <family val="2"/>
      </rPr>
      <t xml:space="preserve"> è supportata da una verifica </t>
    </r>
    <r>
      <rPr>
        <i/>
        <sz val="11"/>
        <color theme="1"/>
        <rFont val="Calibri"/>
        <family val="2"/>
      </rPr>
      <t>in loco</t>
    </r>
    <r>
      <rPr>
        <sz val="11"/>
        <color theme="1"/>
        <rFont val="Calibri"/>
        <family val="2"/>
      </rPr>
      <t>?</t>
    </r>
  </si>
  <si>
    <t>Se  "SI" occorre inserire il riferimento all’apposita “check di verifica in loco”.</t>
  </si>
  <si>
    <t>Verifica Ammissibilità delle Spese Rendicontate</t>
  </si>
  <si>
    <t>Verifica insussistenza del doppio finanziamento  delle spese</t>
  </si>
  <si>
    <t>Verificare esistenza di un'attestazione a firma del beneficiario circa l'insussistenza di un doppio finanziamento delle spese attraverso risorse provenienti da altri programmi nazionali e comunitari o altri periodi di programmazione 
(Es. dichiarazione del Legale Rappresentante che le spese rendicontate non abbiano usufruito di altri contributi pubblici)</t>
  </si>
  <si>
    <t>c)</t>
  </si>
  <si>
    <t>Verifica pertinenza dei costi rendicontati</t>
  </si>
  <si>
    <t>d)</t>
  </si>
  <si>
    <t>Verifica dell’effettività della spesa
In particolare:</t>
  </si>
  <si>
    <t xml:space="preserve">Verifica che le spese siano state effettivamente sostenute ossia supportati da fatture/ricevute o documenti contabili di  equivalente natura  probatoria e che i relativi pagamenti siano stati  effettivamente eseguiti (es. decreto di liquidazione, mandato quietanzato, estratto conto, ecc..) </t>
  </si>
  <si>
    <t>d1) La documentazione giustificativa a supporto dell’effettiva realizzazione della spesa (fattura/ricevuta) rispetta la normativa civilistica e fiscale</t>
  </si>
  <si>
    <t>Verifica correttezza dei documenti giustificativi di spesa (ad esempio, fatture, ricevute o altri documenti contabili aventi valore probatorio equivalente) e conformità alla normativa civilistica e fiscale (art. 2214 Codice Civile, DPR 633/72 ecc)</t>
  </si>
  <si>
    <t>Verifica completezza, correttezza e regolarità del documento giustificativo di spesa (es. fattura/ricevuta)</t>
  </si>
  <si>
    <t>d3) La fattura è stata emessa in forma elettronica</t>
  </si>
  <si>
    <t xml:space="preserve">Verificare il rispetto degli obblighi di fatturazione elettronica </t>
  </si>
  <si>
    <t>d4) La prestazione oggetto della fattura è stata eseguita nei termini previsti e secondo le modalità richieste nel contratto/convenzione</t>
  </si>
  <si>
    <t>Verificare correttezza della procedura prevista dal contratto per l'emissione della fattura:
SAL/SAF presentato dal Soggetto Esecutore/fornitore 
Atto di approvazione formale del SAL/SAF (Regolare esecuzione/Collaudo/Documento di presa in carico dei beni/DDT) da parte del RUP</t>
  </si>
  <si>
    <t>d5) Esistenza e correttezza dell'atto/provvedimento di liquidazione della fattura</t>
  </si>
  <si>
    <t xml:space="preserve">Verificare esistenza e correttezza del provvedimento di liquidazione  </t>
  </si>
  <si>
    <t>d6) Esistenza e correttezza della documentazione comprovante l'avvenuto pagamento (bonifico/mandato di pagamento quietanzato)</t>
  </si>
  <si>
    <t>Verificare esistenza e correttezza del provvedimento di pagamento (bonifico/mandato di pagamento quietanzato) contenente gli estremi del beneficiario, della fattura, del titolo del progetto ammesso al finanziamento, del CUP</t>
  </si>
  <si>
    <t>e)</t>
  </si>
  <si>
    <t xml:space="preserve">Verifica eleggibilità della spesa </t>
  </si>
  <si>
    <t>f)</t>
  </si>
  <si>
    <t>g)</t>
  </si>
  <si>
    <t>Verifica del rispetto degli adempimenti relativi agli obblighi di informazione e pubblicità</t>
  </si>
  <si>
    <t>h)</t>
  </si>
  <si>
    <t>Verifica del rispetto degli adempimenti relativi al monitoraggio finanziario, fisico e procedurale</t>
  </si>
  <si>
    <t>i</t>
  </si>
  <si>
    <t>Verifica che la spesa rendicontata comprenda unicamente l’IVA non recuperabile (eventualmente supportata da Dichiarazione Sostitutiva di Atto Notorio)</t>
  </si>
  <si>
    <t xml:space="preserve">Verificare che la spesa rendicontata comprenda unicamente l'IVA (ed eventuali altre imposte e contributi dovuti per legge) non recuperabile dal SA. Al riguardo è necessario acqusire idonea documentazione in merito alla non recuperabilità (es. Apposita DSAN) </t>
  </si>
  <si>
    <t>Riepilogo Ammissibilità delle spese</t>
  </si>
  <si>
    <t xml:space="preserve">
Ammontare della spesa ammissibile
di cui </t>
  </si>
  <si>
    <t xml:space="preserve">Costo Sostenuto </t>
  </si>
  <si>
    <t>Costo Pagato/quietanzato</t>
  </si>
  <si>
    <r>
      <t xml:space="preserve">Ammontare della spesa </t>
    </r>
    <r>
      <rPr>
        <sz val="12"/>
        <color theme="1"/>
        <rFont val="Calibri"/>
        <family val="2"/>
      </rPr>
      <t>non ammissibile con indicazione delle motivazioni.</t>
    </r>
  </si>
  <si>
    <t xml:space="preserve">Esistenza e completezza della documentazione amministrativo contabile a supporto delle spese rendicontate trasmessa/caricata sul Sistema informativo locale dal Beneficiario 
</t>
  </si>
  <si>
    <t>nel caso di aiuti in esenzione (Reg. CE n. 651/2014)</t>
  </si>
  <si>
    <t xml:space="preserve">E' stato verificato il mantenimento del rispetto della Clausola Deggendorf? </t>
  </si>
  <si>
    <t>CHECK LIST Aiuti di Stato
Verifica Aiuti di Stato</t>
  </si>
  <si>
    <t>I beneficiari sono stati adeguatamente informati in merito all'ammontare massimo dell'intervento concedibile, agli investimenti ammissibili, alle modalità di accesso all'intervento e alle modalita' di erogazione? Descrivere le modalità attraverso cui è stata fornita ai BF una adeguata informativa.</t>
  </si>
  <si>
    <t>Sono state utilizzato idonee modalità per la registrazione delle dichiarazioni pervenute secondo l'ordine cronologico di presentazione?</t>
  </si>
  <si>
    <t>Le dichiarazioni pervenute sono conservate adeguatamente?</t>
  </si>
  <si>
    <t xml:space="preserve">E’ stata individuato il soggetto competente per la valutazione delle dichiarazioni pervenute? </t>
  </si>
  <si>
    <t>Le attività di valutazione sulle dichiarazioni pervenute sono verbalizzate?</t>
  </si>
  <si>
    <t>La conservazione dei verbali di valutazione è assicurata?</t>
  </si>
  <si>
    <t xml:space="preserve">Il soggetto competente per la valutazione ha accertato la completezza e la regolarita' delle dichiarazioni nonché che la dichiarazione: </t>
  </si>
  <si>
    <t>Sono stati presentati ricorsi?</t>
  </si>
  <si>
    <t>Il soggetto competente ha accertato la completezza e la regolarita' della documentazione prodotta, entro il termine previsto dalle norme applicabili e comunque non oltre sessanta giorni dalla sua presentazione, (fatti salvi i maggiori termini eventualmente previsti dalla normativa antimafia)?</t>
  </si>
  <si>
    <t>L'avviso include i requisiti, le modalita' e le condizioni concernenti i procedimenti adottati (a graduatoria o a sportello)?</t>
  </si>
  <si>
    <t xml:space="preserve">Nell'avviso è specificato che i soggetti interessati hanno diritto agli interventi esclusivamente nei limiti delle disponibilita' finanziarie previste dalla legge?
</t>
  </si>
  <si>
    <t xml:space="preserve">Qualora le risorse disponibili siano esaurite, è stato comunicato tempestivamente agli interessati, l'avvenuto esaurimento delle risorse disponibili? </t>
  </si>
  <si>
    <t>In tale circostanza, è stata restituita, agli istanti le cui richieste non siano state soddisfatte, la documentazione da essi inviata a loro spese?</t>
  </si>
  <si>
    <t xml:space="preserve"> Ove si rendano disponibili ulteriori risorse finanziarie, è stato comunicata la data dalla quale e' possibile presentare le relative domande?</t>
  </si>
  <si>
    <t>L'avviso prevede:
a)  un procedimento a graduatoria?
B) un procedimento a sportello?</t>
  </si>
  <si>
    <t>PROCEDIMENTO A GRADUATORIA</t>
  </si>
  <si>
    <t>Il bando di gara regola i contenuti, le risorse disponibili, i termini iniziali e finali per la presentazione delle domande?</t>
  </si>
  <si>
    <t>Sono stati predeterminati idonei parametri per la selezione delle iniziative ammissibili?</t>
  </si>
  <si>
    <t>La domanda di accesso agli interventi contiene tutti gli elementi necessari per effettuare la valutazione sia del proponente, che dell'iniziativa per la quale e' richiesto l'intervento?</t>
  </si>
  <si>
    <t>Il soggetto competente per la valutazione ha effettuato una valutazione comparata sulla base  di idonei parametri oggettivi predeterminati?</t>
  </si>
  <si>
    <t xml:space="preserve">Qualora l'attività valutativa presupponga anche la validità tecnica, economica e finanziaria dell'iniziativa, la stessa è stata svolta in conformità con criteri di valutazione in merito previsti e sulla base di appositi elementi previsti dall'Avviso? </t>
  </si>
  <si>
    <t>Le attività di valutazione e le relative decisioni sono state definite entro i termini previsti dall'Avviso?</t>
  </si>
  <si>
    <t>L’esito della valutazione è stato opportunamente comunicato agli interessati?</t>
  </si>
  <si>
    <t>L'intervento è stato ammesso a finanziamento con un atto di concessione formale?</t>
  </si>
  <si>
    <t>Per l'intervento è stato eseguito atto formale di impegno di spesa?</t>
  </si>
  <si>
    <t>PROCEDIMENTO A SPORTELLO</t>
  </si>
  <si>
    <t>Il bando di gara regola i contenuti, le risorse disponibili, i termini iniziali per la presentazione delle domande?</t>
  </si>
  <si>
    <t>Sono state definite le soglie e le condizioni minime, anche di natura quantitativa, connesse alle finalita' dell'intervento e alle tipologie delle iniziative, per l'ammissibilita' all'attivita' istruttoria?</t>
  </si>
  <si>
    <t>Sono state utilizzate idonee modalità per la registrazione delle dichiarazioni pervenute sulla base dell'ordine cronologico di presentazione delle domande?</t>
  </si>
  <si>
    <t>Le attività di valutazione si sono svolte secondo l'ordine cronologico di presentazione delle domande?</t>
  </si>
  <si>
    <t>Le attività di valutazione si sono svolte sulla base delle predefinite soglie e condizioni minime, anche di natura quantitativa, connesse alle finalita' dell'intervento e alle tipologie delle iniziative?</t>
  </si>
  <si>
    <t>Ove le disponibilita' finanziarie siano insufficienti rispetto alle domande presentate, la concessione dell'intervento e' stata disposta secondo l'ordine cronologico di presentazione delle domande?</t>
  </si>
  <si>
    <t>Nel caso in cui l'intervento sia rivolto a programmi territoriali comunque interessanti direttamente o indirettamente da enti locali, sono stati definiti gli impegni di tali enti, in ordine alle infrastrutture di supporto e alle eventuali semplificazioni procedurali, volti a favorire la localizzazione degli interventi?</t>
  </si>
  <si>
    <t>Sono stati adottati degli idonei strumenti di pubblicita'?</t>
  </si>
  <si>
    <t>Il bando individua previamente i criteri di selezione dei contraenti?</t>
  </si>
  <si>
    <t>I criteri di selezione sono stati individuati con riferimento agli obiettivi territoriali e settoriali, alle ricadute tecnologiche e produttive, all'impatto occupazionale, ai costi dei programmi e alla capacita' dei proponenti di perseguire gli obiettivi fissati?</t>
  </si>
  <si>
    <t>Sono state utilizzato idonee modalità per la registrazione delle dichiarazioni pervenute?</t>
  </si>
  <si>
    <t xml:space="preserve">Qualora l'attivita' istruttoria presupponga anche la validita' tecnica, economica e finanziaria dell'iniziativa, la stessa e' stata svolta con particolare riferimento alla redditivita', alle prospettive di mercato e al piano finanziario per la copertura del fabbisogno finanziario derivante dalla gestione, nonche' alla sua coerenza con gli obiettivi di sviluppo aziendale? </t>
  </si>
  <si>
    <t>Ove i programmi siano volti a realizzare, ampliare o modificare impianti produttivi, sono stati utilizzati anche strumenti di simulazione dei bilanci e dei flussi finanziari dall'esercizio di avvio a quello di entrata a regime dell'iniziativa?</t>
  </si>
  <si>
    <t>Le attivita' istruttorie e le relative decisioni sono state definite entro i termini previsti dall'Avviso?</t>
  </si>
  <si>
    <t>L'intervento è stato ammesso a finanziamento con atto di concessione dell'intervento o con un contratto conforme a quanto previsto nel bando?</t>
  </si>
  <si>
    <t>Il programma d’investimento è stato avviato successivamente alla notifica dell’esito positivo della valutazione della domanda presentata?</t>
  </si>
  <si>
    <t>L'iniziativa e' stata realizzata nel termine previsto dalla vigente normativa, in ogni caso non oltre due anni decorrenti dalla data della concessione?</t>
  </si>
  <si>
    <t xml:space="preserve">L'attività valutativa è volta a verificare:
- la sussistenza dei requisiti soggettivi del richiedente, 
- la tipologia del programma e il fine perseguito, 
 - l'ammissibilità e la congruità delle spese sostenute. </t>
  </si>
  <si>
    <t xml:space="preserve">In generale, la procedura si è svolta coerentemente con quanto previsto dal Fondo, dal Programma e, in generale,  dalla normativa comunitaria, nazionale e regionale?  </t>
  </si>
  <si>
    <t>Il bando determina:
- le spese ammissibili, 
- le forme e le modalita' degli interventi, 
- la durata del procedimento di selezione delle manifestazioni di interesse, 
- la documentazione necessaria per l'attivita' istruttoria.</t>
  </si>
  <si>
    <t xml:space="preserve">L'attività valutativa è volta a verificare:
- il perseguimento degli obiettivi previsti dalle singole normative,
- la sussistenza dei requisiti soggettivi del richiedente, 
- la tipologia del programma e il fine perseguito, 
 - l'ammissibilità e la congruità delle spese sostenute. </t>
  </si>
  <si>
    <t>La tipologia di imprese beneficiarie / soggetti beneficiari dell’aiuto rientrano tra quelle previste dal regime di aiuti applicabile, dal Programma, dal bando/Avviso?</t>
  </si>
  <si>
    <t>Il beneficiario è in possesso dei requisiti e delle eventuali certificazioni/accreditamenti previsti dal bando/avviso?</t>
  </si>
  <si>
    <t>Gli anticipi sono soggetti ad una garanzia fornita da una banca o da qualunque altro istituto finanziario stabilito in uno Stato membro o sono coperti da uno strumento fornito a garanzia da un ente pubblico o dallo Stato membro?</t>
  </si>
  <si>
    <t>Gli anticipi sono uguali o inferiori al 40 % dell'importo totale dell'aiuto da concedere a un beneficiario per una determinata operazione?</t>
  </si>
  <si>
    <t>La fideiussione presentata dal BF garantisce l’importo richiesto dal bando/avviso secondo le modalità previste dallo stesso?</t>
  </si>
  <si>
    <t>In caso di concessione di proroga al BF verificare se la scadenza della fideiussione è stata adeguata di conseguenza (laddove pertinente).</t>
  </si>
  <si>
    <t>Sono stati prodotti atti di liquidazione delle spese nei confronti del BF?</t>
  </si>
  <si>
    <t>Sono stati emessi mandati di pagamento in favore del BF?</t>
  </si>
  <si>
    <t>L’ammontare del contributo pagato al BF è contenuto nei limiti di intensità previsti dai regolamenti, dall'eventuale bando/avviso, dal decreto di concessione del finanziamento?</t>
  </si>
  <si>
    <t>F1</t>
  </si>
  <si>
    <t>F2</t>
  </si>
  <si>
    <t>F3</t>
  </si>
  <si>
    <t>F4</t>
  </si>
  <si>
    <t>F5</t>
  </si>
  <si>
    <t>F6</t>
  </si>
  <si>
    <t>F7</t>
  </si>
  <si>
    <t>F8</t>
  </si>
  <si>
    <t>F9</t>
  </si>
  <si>
    <t>F10</t>
  </si>
  <si>
    <t>F11</t>
  </si>
  <si>
    <t>F12</t>
  </si>
  <si>
    <t>F13</t>
  </si>
  <si>
    <t>F14</t>
  </si>
  <si>
    <t>Sez.G - Verifiche sull'attuazione dell'intervento mediante procedimento valutativo (SEZIONE DA COMPILARSI SOLO PER INTERVENTI ATTUATI MEDIANTE PROCEDIMENTO VALUTATIVO)</t>
  </si>
  <si>
    <t>G1</t>
  </si>
  <si>
    <t>G2</t>
  </si>
  <si>
    <t>G3</t>
  </si>
  <si>
    <t>G4</t>
  </si>
  <si>
    <t>G5</t>
  </si>
  <si>
    <t>G6</t>
  </si>
  <si>
    <t>G7</t>
  </si>
  <si>
    <t>G8</t>
  </si>
  <si>
    <t>G9</t>
  </si>
  <si>
    <t>G10</t>
  </si>
  <si>
    <t>G11</t>
  </si>
  <si>
    <t>G12</t>
  </si>
  <si>
    <t>G13</t>
  </si>
  <si>
    <t>G14</t>
  </si>
  <si>
    <t>G15</t>
  </si>
  <si>
    <t>G16</t>
  </si>
  <si>
    <t>G17</t>
  </si>
  <si>
    <t>G18</t>
  </si>
  <si>
    <t>G19</t>
  </si>
  <si>
    <t>G20</t>
  </si>
  <si>
    <t>G21</t>
  </si>
  <si>
    <t>G22</t>
  </si>
  <si>
    <t>G23</t>
  </si>
  <si>
    <t>H1</t>
  </si>
  <si>
    <t>H2</t>
  </si>
  <si>
    <t>H3</t>
  </si>
  <si>
    <t>H4</t>
  </si>
  <si>
    <t>H5</t>
  </si>
  <si>
    <t>H6</t>
  </si>
  <si>
    <t>H7</t>
  </si>
  <si>
    <t>H8</t>
  </si>
  <si>
    <t>H9</t>
  </si>
  <si>
    <t>H10</t>
  </si>
  <si>
    <t>H11</t>
  </si>
  <si>
    <t>H12</t>
  </si>
  <si>
    <t>H13</t>
  </si>
  <si>
    <t>H14</t>
  </si>
  <si>
    <t>H15</t>
  </si>
  <si>
    <t>H16</t>
  </si>
  <si>
    <t>H17</t>
  </si>
  <si>
    <t>H18</t>
  </si>
  <si>
    <t>H19</t>
  </si>
  <si>
    <t>H20</t>
  </si>
  <si>
    <t>H21</t>
  </si>
  <si>
    <t>H22</t>
  </si>
  <si>
    <t>H23</t>
  </si>
  <si>
    <t>H24</t>
  </si>
  <si>
    <t>H25</t>
  </si>
  <si>
    <t>Sez.F - Verifiche sull'attuazione dell'intervento mediante procedimento automatico (SEZIONE DA COMPILARSI SOLO PER INTERVENTI ATTUATI MEDIANTE PROCEDIMENTO AUTOMATICO)</t>
  </si>
  <si>
    <t>Sez.H -  Verifiche sull'attuazione dell'intervento mediante procedimento negoziale (SEZIONE DA COMPILARSI SOLO PER INTERVENTI ATTUATI MEDIANTE PROCEDIMENTO NEGOZIALE)</t>
  </si>
  <si>
    <t>Sez.I - Verifiche sul Beneficiario dell'aiuto</t>
  </si>
  <si>
    <t>I1</t>
  </si>
  <si>
    <t>I2</t>
  </si>
  <si>
    <t>I3</t>
  </si>
  <si>
    <t>I4</t>
  </si>
  <si>
    <t>I5</t>
  </si>
  <si>
    <t>I6</t>
  </si>
  <si>
    <t>I7</t>
  </si>
  <si>
    <t>I8</t>
  </si>
  <si>
    <t>I9</t>
  </si>
  <si>
    <t>I10</t>
  </si>
  <si>
    <t>I11</t>
  </si>
  <si>
    <t>I12</t>
  </si>
  <si>
    <t>I13</t>
  </si>
  <si>
    <t>I14</t>
  </si>
  <si>
    <t>L1</t>
  </si>
  <si>
    <t>L2</t>
  </si>
  <si>
    <t>L3</t>
  </si>
  <si>
    <t>L4</t>
  </si>
  <si>
    <t>L5</t>
  </si>
  <si>
    <t>L6</t>
  </si>
  <si>
    <t>L7</t>
  </si>
  <si>
    <t>L8</t>
  </si>
  <si>
    <t>L9</t>
  </si>
  <si>
    <t>L10</t>
  </si>
  <si>
    <t>L11</t>
  </si>
  <si>
    <t>L12</t>
  </si>
  <si>
    <t>L13</t>
  </si>
  <si>
    <t>L15</t>
  </si>
  <si>
    <t>L16</t>
  </si>
  <si>
    <t>L17</t>
  </si>
  <si>
    <t>Il BF ha rispettato quanto previsto dall'Avviso/Atto di concessione dell'aiuto (ed eventualmente dal contratto/convenzione/disciplinare), in merito ad ulteriori obblighi da quello previsti ed al mantenimento di specifiche condizioni di ammissibilità e di ulteriori condizioni connesse all'applicazione dei criteri di Selezione?</t>
  </si>
  <si>
    <t xml:space="preserve">Verifica rispetto delle indicazioni previste dall'Avviso e dai Regolamenti </t>
  </si>
  <si>
    <t>Il BF ha rispettato quanto previsto nel contratto/convenzione/disciplinare, in merito all’avanzamento fisico e finanziario del progetto?</t>
  </si>
  <si>
    <t>Per l'intervento sono rispettate tutte le indicazioni regolamentari?
Nello specifico:</t>
  </si>
  <si>
    <t>Sez.L - Verifiche sulle erogazioni al beneficiario</t>
  </si>
  <si>
    <t>L’ammontare del contributo è stato rideterminato a causa di eventuali non conformità rispetto alla normativa in vigore, al  contratto/convenzione/disciplinare, all'eventuale bando o altro?
Se sì, la rideterminazione effettuata è corretta?</t>
  </si>
  <si>
    <t xml:space="preserve">Solo per il saldo finale, occorre verificare la regolare ultimazione dell’intervento e l'esistenza della documentazione tecnica ed amministrativa relativa all’ultimazione e funzionalità dello stesso (es. certificato di ultimazione dei lavori, certificato di regolare esecuzione, collaudi, determine o delibere di approvazione dei documenti citati). </t>
  </si>
  <si>
    <t xml:space="preserve">Utilizzare All. 4.b - Quadro dei costi ammessi di cui alla CHECK LIST di Controllo I Livello 
FASE INTERMEDIA (SAL) / FINALE (SALDO) </t>
  </si>
  <si>
    <t xml:space="preserve">Utilizzare All. 4.c - Elenco delle spese non ammissibili di cui alla CHECK LIST di Controllo I Livello 
FASE INTERMEDIA (SAL) / FINALE (SALDO) </t>
  </si>
  <si>
    <t xml:space="preserve">Controllo documentazione relativa all'attuazione dell'intervento </t>
  </si>
  <si>
    <t>Controllo documentazione relativa alle erogazioni 
disposte a favore del Beneficiario</t>
  </si>
  <si>
    <t>Verifiche Amministrativo-Contabili sulle spese rendicontate</t>
  </si>
  <si>
    <t xml:space="preserve">Area Tematica </t>
  </si>
  <si>
    <t>Settore di Intervento</t>
  </si>
  <si>
    <t>Area Tematica</t>
  </si>
  <si>
    <t>Settore di intervento</t>
  </si>
  <si>
    <t>Il BF, ove previsto/consentito dalla procedura, ha regolarmente prodotto richieste di anticipo all’Autorità Responsabile?</t>
  </si>
  <si>
    <t>Verifica esistenza, completezza e correttezza formale della richiesta di erogazione dell'anticipazione e di tutta la documentazione richiesta così come stabilito dall’Avviso/Bando/Disciplinare/Convenzione o dai relativi allegati, inclusa la fidejussione rilasciata a garanzia dell'Autorità responsabile.</t>
  </si>
  <si>
    <r>
      <t>(</t>
    </r>
    <r>
      <rPr>
        <i/>
        <sz val="12"/>
        <color theme="1"/>
        <rFont val="Calibri"/>
        <family val="2"/>
      </rPr>
      <t xml:space="preserve">In caso di erogazione di una quota di contributo in conto anticipazione)
</t>
    </r>
    <r>
      <rPr>
        <sz val="12"/>
        <color theme="1"/>
        <rFont val="Calibri"/>
        <family val="2"/>
      </rPr>
      <t>Esistenza, completezza e correttezza della documentazione richiesta così come stabilito dall’Avviso/Bando/Disciplinare/Convenzione o dai relativi allegati, inclusa la fidejussione rilasciata a garanzia dell'Autorità responsabile</t>
    </r>
  </si>
  <si>
    <t>nel caso di Aiuto in esenzione ai sensi Reg (UE) 651/2014</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</si>
  <si>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</si>
  <si>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</si>
  <si>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</si>
  <si>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</si>
  <si>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</si>
  <si>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</si>
  <si>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</si>
  <si>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</si>
  <si>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</si>
  <si>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</si>
  <si>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</si>
  <si>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</si>
  <si>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</si>
  <si>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</si>
  <si>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</si>
  <si>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</si>
  <si>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</si>
  <si>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</si>
  <si>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</si>
  <si>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</si>
  <si>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</si>
  <si>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</si>
  <si>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</si>
  <si>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</si>
  <si>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</si>
  <si>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</si>
  <si>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</si>
  <si>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</si>
  <si>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</si>
  <si>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</si>
  <si>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</si>
  <si>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</si>
  <si>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</si>
  <si>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</si>
  <si>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</si>
  <si>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</si>
  <si>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</si>
  <si>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</si>
  <si>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</si>
  <si>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</si>
  <si>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</si>
  <si>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</si>
  <si>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</si>
  <si>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</si>
  <si>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</si>
  <si>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Verifica del rispetto dei limiti di spesa ammissibili eventualmente previsti per ciascuna voce di spesa</t>
  </si>
  <si>
    <t>Il beneficiario finale ha partita IVA attiva o CF valido?</t>
  </si>
  <si>
    <t>Il beneficiario finale, ove richiesto, è regolarmente iscritto alla CCIAA?</t>
  </si>
  <si>
    <t>Gli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2029, se anteriore?</t>
  </si>
  <si>
    <t>L'Amministrazione regionale ha determinato previamente per tutti i beneficiari degli interventi, sulla base delle risorse finanziarie disponibili, l'ammontare massimo dell'intervento concedibile e degli investimenti ammissibili, nonche' le modalita' di erogazione?</t>
  </si>
  <si>
    <r>
      <rPr>
        <i/>
        <sz val="12"/>
        <color theme="1"/>
        <rFont val="Calibri"/>
        <family val="2"/>
      </rPr>
      <t>(Nel caso di intervento concluso)</t>
    </r>
    <r>
      <rPr>
        <sz val="12"/>
        <color theme="1"/>
        <rFont val="Calibri"/>
        <family val="2"/>
      </rPr>
      <t xml:space="preserve">
Esistenza della documentazione attestante l’ultimazione dell’intervento</t>
    </r>
  </si>
  <si>
    <t xml:space="preserve">L’operazione in questione rientra nel campo di applicazione di cui all’art. 1 del Reg. (UE) 2023/2832? </t>
  </si>
  <si>
    <t>l’oggetto e la durata degli obblighi di servizio pubblico;</t>
  </si>
  <si>
    <t>l’impresa e, se del caso, il territorio interessati;</t>
  </si>
  <si>
    <t>la natura dei diritti esclusivi o speciali eventualmente conferiti all’impresa dall’autorità che assegna l’incarico;</t>
  </si>
  <si>
    <t>la descrizione del sistema di compensazione e i parametri per il calcolo, il controllo e la revisione della compensazione;</t>
  </si>
  <si>
    <t>le disposizioni intese a prevenire ed eventualmente recuperare le sovracompensazioni e</t>
  </si>
  <si>
    <t>un riferimento alla decisione C(2011) 9380 della Commissione</t>
  </si>
  <si>
    <t xml:space="preserve">E’ stato rispettato il divieto di cumulo degli aiuti, nel rispetto di quanto previsto dall’art. 5 del Reg. (UE) 2023/2832? </t>
  </si>
  <si>
    <t xml:space="preserve">Il Registro Nazionale Aiuti di Stato (RNA) è stato alimentato con i dati relativi all’aiuto in questione?
</t>
  </si>
  <si>
    <t>aiuti concessi sotto forma di sovvenzioni o di contributi in conto interessi;</t>
  </si>
  <si>
    <t>1) il beneficiario non è né oggetto di procedura concorsuale per insolvenza né soddisfa le condizioni previste dal diritto nazionale per l’apertura nei suoi confronti di una tale procedura su richiesta dei suoi creditori. Per le grandi imprese, il beneficiario si trova in una situazione comparabile a un rating del credito pari almeno a «B-»; e</t>
  </si>
  <si>
    <t>3) l’equivalente sovvenzione lordo è stato calcolato sulla base del tasso di riferimento applicabile al momento della
concessione</t>
  </si>
  <si>
    <t>aiuti concessi sotto forma di conferimenti di capitale, se l’importo totale dell’apporto pubblico non
supera il massimale «de minimis»;</t>
  </si>
  <si>
    <t>aiuti concessi sotto forma di misure per il finanziamento del rischio, quali investimenti in equity o quasi- equity, se il capitale fornito a un’impresa unica non supera il massimale «de minimis»;a</t>
  </si>
  <si>
    <t>aiuti concessi sotto forma di garanzie,se</t>
  </si>
  <si>
    <t>1) il beneficiario non è né oggetto di procedura concorsuale per insolvenza né soddisfa le condizioni previste dal diritto nazionale per l’apertura nei suoi confronti di una tale procedura su richiesta dei suoi creditori. Per le grandi imprese, il beneficiario si trova in una situazione comparabile a un rating del credito pari almeno a «B-"; e</t>
  </si>
  <si>
    <t>2)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2 250 000 € con una durata della garanzia di cinque anni o l’importo garantito è di 1 125 000 € con una durata della garanzia di dieci anni; se l’importo garantito è inferiore a tali importi o la garanzia è concessa per un periodo inferiore rispettivamente a cinque o dieci anni, l’equivalente sovvenzione lordo di tale garanzia viene calcolato in proporzione al massimale «de minimis»; oppure</t>
  </si>
  <si>
    <t>3) l’equivalente sovvenzione lordo è stato calcolato in base ai premi «esenti» di cui in una comunicazione della
Commissione; oppure</t>
  </si>
  <si>
    <t>4) prima dell’attuazione dell’aiuto:
i)	il metodo di calcolo dell’equivalente sovvenzione lordo relativo alla garanzia è stato notificato alla Commissione a norma di un regolamento da questa adottato nel settore degli aiuti di Stato in vigore in quel momento e approvato dalla Commissione come conforme alla comunicazione sulle garanzie o a comunicazioni successive; e
ii)	tale metodo si riferisce esplicitamente al tipo di garanzia e al tipo di operazioni sottese in questione nel contesto dell’applicazione del regolamento (UE) 2023/2831</t>
  </si>
  <si>
    <t>aiuti concessi sotto forma di altri strumenti, se lo strumento prevede un limite volto a garantire che non sia superato il massimale definito dall’articolo 3, paragrafo 2 di 300mila euro nell'arco di tre anni.</t>
  </si>
  <si>
    <t xml:space="preserve">Sono state rispettate le regole di cumulo degli aiuti, in conformità a quanto previsto dall’art. 5 del Reg. (UE) 2023/2831? </t>
  </si>
  <si>
    <t>Il Registro Nazionale Aiuti di Stato (RNA) è stato alimentato con i dati relativi all’aiuto in questione?</t>
  </si>
  <si>
    <t>_</t>
  </si>
  <si>
    <t>aiuti concessi sotto forma di prestiti:</t>
  </si>
  <si>
    <t xml:space="preserve">2 - Verifica sul rispetto del Regolamento (UE) n. 2831 del 13 dicembre 2023  aiuti di importanza minore («de minimis») che è entrato in vigore il 1° gennaio 2024 in sostituzione del Regolamento (UE) n. 1407/2013  </t>
  </si>
  <si>
    <t>Se un’impresa operante in uno dei settori di cui al paragrafo1, lettere a), b), c) o d) del Reg. (UE) 2023/2831, opera anche in uno o più degli altri settori che rientrano nel campo di applicazione del medesimo regolamento o svolge altre attività che rientrano nel campo di applicazione dello stesso regolamento, il Soggetto competente ha garantito con mezzi adeguati quali la separazione delle attività o la distinzione dei costi, che le attività esercitate nei settori esclusi dal campo di applicazione del regolamento “de minimis” non abbiano beneficiato degli aiuti «de minimis» concessi a norma del Reg. (UE) 2023/2831 (art. 1, par. 2 del Reg. (UE) 2023/2831)?</t>
  </si>
  <si>
    <t xml:space="preserve">L’importo complessivo dell’aiuto «de minimis» concesso ad un'impresa unica è contenuto nel limite massimo di euro 300.000 nell’arco di tre anni (art. 3, par. 2 del Reg. (UE) 2023/2831)? 
</t>
  </si>
  <si>
    <t>Se l’aiuto è stato concesso in forma diversa da una sovvenzione diretta in denaro, l’importo dell’aiuto corrisponde all’equivalente sovvenzione lordo (art. 3, par. 5 del del Reg. (UE) 2023/2831)?</t>
  </si>
  <si>
    <t>Se l’aiuto è erogabile in più quote, è stato attualizzato al valore al momento della concessione (art. 3, par. 6 del Reg. (UE) 2023/2831)?</t>
  </si>
  <si>
    <t>Il tasso d'interesse applicato ai fini dell’attualizzazione è costituito dal tasso di attualizzazione al momento della concessione dell’aiuto (art. 3, par. 6 del Reg. (UE) 2023/2831)?</t>
  </si>
  <si>
    <t>E' stato verificato che la concessione di nuovi aiuti "de minimis" non porta al superamento del massimale di 300mila euro (art. 3, par. 7 del Reg. (UE) 2023/2831)?</t>
  </si>
  <si>
    <t>Nel caso che i nuovi aiuti portino al superamento del massimale di 300mila euro, si è provveduto ad escluderli dal campo di applicazione del regime de minimis (art. 3, par. 7 del Reg. (UE) 2023/2831)?</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</si>
  <si>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(art. 3, par. 7 del Reg. (UE) 2023/2831 art. 6, par. 4 del Reg. (UE) 2023/2831)?</t>
  </si>
  <si>
    <t>L’aiuto concesso è un “aiuto trasparente” ovvero un aiuto per il quale sia possibile calcolare con precisione l’equivalente sovvenzione lordo ex ante senza che sia necessario effettuare una valutazione dei rischi? Nello specifico, l'aiuto rientra in una delle seguenti categorie (art. 4, del Reg. (UE) 2023/2831):</t>
  </si>
  <si>
    <t>In caso di risposta affermativa al punto precedente, tale somma fissa è conforme al massimale definito dall’articolo 3, paragrafo 2 del Reg. (UE) 2023/2831 (art. 7, del Reg. (UE) 2023/28319?</t>
  </si>
  <si>
    <t>L'operazione è stata affidata all'impresa che svolge un Servizio di Interese Economico Generale attraverso uno o più atti che indicano, in particolare (art. 4, Decisione C(2011)9380):</t>
  </si>
  <si>
    <t>L’importo complessivo degli aiuti «de minimis» concessi da uno Stato membro a un’impresa unica che fornisce servizi di interesse economico generale non supera i 750 000 € nell’arco di un triennio (art. 3, del Reg. (UE) 2023/2832)</t>
  </si>
  <si>
    <t>E' stato verificato che la concessione di nuovi aiuti «de minimis» per servizi di interesse economico generale non comporti il superamento del massimale di 750mila € (art. 3, del Reg. (UE) 2023/2832)?</t>
  </si>
  <si>
    <t>In caso di superamento del massimale, è stato previsto che tali nuovi aiuti non beneficiano del regolamento 2023/ 2382 (art. 3, del Reg. (UE) 2023/2832)?</t>
  </si>
  <si>
    <t>Se l’aiuto è stato concesso in forma diversa da una sovvenzione diretta in denaro, l’importo dell’aiuto corrisponde all’equivalente sovvenzione lordo (art. 3, del Reg. (UE) 2023/2832)?</t>
  </si>
  <si>
    <t>Se l’aiuto è erogabile in più quote, è stato attualizzato al valore al momento della concessione (art. 3, par. 6 del Reg. (UE) 2023/2832)?</t>
  </si>
  <si>
    <t>Il tasso d'interesse applicato ai fini dell’attualizzazione è costituito dal tasso di attualizzazione al momento della concessione dell’aiuto (art. 3, par. 6 del Reg. (UE) 2023/2832)?</t>
  </si>
  <si>
    <t xml:space="preserve">L’aiuto concesso è un “aiuto trasparente” ovvero un aiuto per il quale sia possibile calcolare con precisione l’equivalente sovvenzione lordo ex ante senza che sia necessario effettuare una analisi del rischio (art. 4 del Reg. (UE) 2023/2832? </t>
  </si>
  <si>
    <t>In caso di risposta affermativa al punto precedente, tale somma fissa è conforme al massimale di 750mila € nell’arco di tre anni (art. 7, par. 4 del Reg. (UE) 2023/2832)?</t>
  </si>
  <si>
    <t>Se l'impresa che ha ricevuto l’aiuto opera nei settori di cui alle lettere a), b), c) o d) dell’art. 1 del Reg. (UE) 2023/2832, e opera anche in uno o più degli altri settori che rientrano nel campo di applicazione del medesimo regolamento o svolge altre attività che rientrano nel campo di applicazione dello stesso regolamento, l'AR ha verificato che sia garantito, ricorrendo a mezzi adeguati quali la separazione delle attività o la separazione contabile, che le attività esercitate nei settori esclusi dal campo di applicazione del citato regolamento non beneficiano degli aiuti «de minimis» concessi a norma del regolamento stesso (art. 1, par. 2 del Reg. (UE) 2023/28329?</t>
  </si>
  <si>
    <t>_Aiuti a finalità regionale? (Sez. 1 del Reg. UE 651/2014)</t>
  </si>
  <si>
    <t>_Aiuti per l’accesso delle PMI ai finanziamenti? (Sez. 3 del Reg. UE 651/2014)</t>
  </si>
  <si>
    <t>_Aiuti a favore di ricerca, sviluppo e innovazione? (Sez. 4 del Reg. UE 651/2014)</t>
  </si>
  <si>
    <t>_Aiuti alla formazione? (Sez. 5 del Reg. UE 651/2014)</t>
  </si>
  <si>
    <t>_Aiuti a favore dei lavoratori svantaggiati e dei lavoratori con disabilità? (Sez. 6 del Reg. UE 651/2014)</t>
  </si>
  <si>
    <t>_Aiuti per la tutela dell'ambiente? (Sez. 7 del Reg. UE 651/2014)</t>
  </si>
  <si>
    <t>_Aiuti destinati a ovviare ai danni arrecati da determinate calamità naturali? (Sez. 8 del Reg. UE 651/2014)</t>
  </si>
  <si>
    <t>_Aiuti a carattere sociale per i trasporti a favore dei residenti in regioni remote? (Sez. 9 del Reg. UE 651/2014)</t>
  </si>
  <si>
    <t>_Aiuti per le infrastrutture a banda larga? (Sez. 10 del Reg. UE 651/2014)</t>
  </si>
  <si>
    <t>_Aiuti per la cultura e la conservazione del patrimonio? (Sez. 11 del Reg. UE 651/2014)</t>
  </si>
  <si>
    <t>_Aiuti per le infrastrutture sportive e le infrastrutture ricreative multifunzionali? (Sez. 12 del Reg. UE 651/2014)</t>
  </si>
  <si>
    <t>_ Aiuti per le infrastrutture locali? (Sez. 13 del Reg. UE 651/2014)</t>
  </si>
  <si>
    <t>_aiuti alle PMI sotto forma di aiuti agli investimenti, aiuti al funzionamento e accesso delle PMI ai finanziamenti;? (Sez. 2 del Reg. UE 651/2014)</t>
  </si>
  <si>
    <t>L’operazione rientra nel campo di applicazione del Regolamento 651/2014 ?</t>
  </si>
  <si>
    <t>_Aiuti a favore degli aeroporti regionali (Sez. 14 del Reg. UE 651/2014)</t>
  </si>
  <si>
    <t>_Aiuti a favore dei porti (Sez. 15 del Reg. UE 651/2014)</t>
  </si>
  <si>
    <t>_Aiuti per progetti di cooperazione territoriale europea (Sez. 2 bis  del Reg. UE 651/2014)</t>
  </si>
  <si>
    <t>_Aiuti contenuti nei prodotti finanziari sostenuti dal Fondo InvestEU (Sez. 16 del Reg. UE 651/2014)</t>
  </si>
  <si>
    <t>Nel caso in cui l’operazione NON rientri nel campo di applicazione del Regolamento 651/2014, ove la misura di aiuto rientri tra le tipologie di cui alle sezioni 1,2,3,4,7 e 10 di detto Regolamento, la misura di aiuto è stata attivata previa positiva risposta della Commissione?</t>
  </si>
  <si>
    <t xml:space="preserve">La categoria di aiuto rientra tra quelle per le quali non è richiesto o si presume un effetto di incentivazione (Art. 6(5) GBER? </t>
  </si>
  <si>
    <t>Ai fini del cumulo degli aiuti e delle intensità massime di aiuto di cui al capo III, si è tenuto conto dell'importo totale degli aiuti di Stato a favore dell'attività, del progetto o dell'impresa sovvenzionati?</t>
  </si>
  <si>
    <t xml:space="preserve">E’ stata adeguatamente provata la sussistenza dell’effetto di incentivazione? (art.. 6(2) GBER)
</t>
  </si>
  <si>
    <t>La misura di aiuto specifica in modo chiaro e dettagliato le condizioni per cui ricorre/non ricorre il cumulo di aiuti (art. 8 del Reg UE 651/2014)?</t>
  </si>
  <si>
    <t>Sono state rispettate le disposizioni dell’Art. 9 del Reg UE 651/2014 in merito alla pubblicazione di informazioni relative a misure di aiuti concessi ai sensi dello stesso Regolamento?</t>
  </si>
  <si>
    <r>
      <t xml:space="preserve">È stato verificato che i registri dettagliati contenenti le informazioni e i documenti giustificativi necessari per verificare il rispetto di tutte le condizioni previste dal Regolamento 651/2014, siano stati opportunamente e correttamente conservati? (art. 12 del Reg. UE 651/2014)
</t>
    </r>
    <r>
      <rPr>
        <i/>
        <sz val="10"/>
        <rFont val="Calibri"/>
        <family val="2"/>
      </rPr>
      <t>NB: I registri devono essere conservati per dieci anni dalla data in cui è stato concesso l'aiuto ad hoc o l'ultimo aiuto a norma del regime</t>
    </r>
  </si>
  <si>
    <r>
      <t>L’operazione rientra nel campo di applicazione di cui all’art. 1 del Reg. (UE) 2023/2831 del 13/12/2023 (</t>
    </r>
    <r>
      <rPr>
        <i/>
        <sz val="9.5"/>
        <color theme="1"/>
        <rFont val="Arial"/>
        <family val="2"/>
      </rPr>
      <t xml:space="preserve">de minimis generale </t>
    </r>
    <r>
      <rPr>
        <sz val="9.5"/>
        <color theme="1"/>
        <rFont val="Arial"/>
        <family val="2"/>
      </rPr>
      <t xml:space="preserve">) (art. 1del Reg. (UE) 2023/2831)? </t>
    </r>
  </si>
  <si>
    <t>Laddove si tratti di aiuti di importanza minore concessi ai sensi del Reg UE 1407/2013, è stato verificato che:</t>
  </si>
  <si>
    <t>a) La tipologia di aiuto non rientra nei casi di esclusione dal campo di applicazione di cui all'art. 1 del Reg. UE 1407/2013?</t>
  </si>
  <si>
    <t>b) L’importo complessivo dell’aiuto «de minimis» concesso ad un'impresa unica è contenuto nel limite massimo di euro 200.000 nell’arco di tre esercizi finanziari?</t>
  </si>
  <si>
    <t>c) Ove la misura contempli aiuti alle imprese di trasporto, siano rispettate le specifiche disposizioni riportate all'art.3?</t>
  </si>
  <si>
    <t>d) Ove la misura non prevede l'erogazione dell'aiuto in forma di sovvenzione diretta, sia stato specificato che l'aiuto è determinato in "equivalente sovvenzione lordo" attualizzato alla data di concessione utilizzando il tasso vigente alla stessa data, ove ne sia prevista l'erogazione in più quote?</t>
  </si>
  <si>
    <t xml:space="preserve">e) Ove la misura preveda erogazione di aiuti in forma diversa da sovvenzioni e contributi in conti interessi, sono rispettate le condizioni previste dall'art. 4 ai commi 3 o 4 o 5 o 6 o 7in funzione della forma dell'aiuto interessata?  </t>
  </si>
  <si>
    <t>f) In caso di aiuti "de minimis" cumulati è stato rispettato il massimale di cui all'art. 3 par. 2 ( 200.000 nell’arco di tre esercizi finanziari)?</t>
  </si>
  <si>
    <t>ll bando (legge, determinazione, atto, progetto …) che istituisce o regolamenta  il regime di aiuto “de minimis”,  assicura che  qualsiasi aiuto accordabile nell’ambito del regime, rispetti tutte le condizioni di cui al Regolamento della CE n. 1407/2013 (in modo che possa essere considerato come aiuto che non corrisponde a tutti i criteri dell’art. 107 TFUE) e non sia pertanto soggetto all’obbligo di notifica di cui all’art. 108, par. 3, TFUE (art 3 del Reg. UE 1407/2013)</t>
  </si>
  <si>
    <t>L’aiuto concesso è un aiuto per il quale sia possibile calcolare con precisione l’equivalente sovvenzione lordo ex ante senza che sia necessario effettuare una valutazione dei rischi ovvero un "aiuto trasparente" ai sensi dell'art. 4 Reg. 1407/2013?</t>
  </si>
  <si>
    <t>E’ stato verificato il rispetto del cumulo degli aiuti, nel rispetto delle disposizioni dell’art. 5 del regolamento n. 1407/2013?</t>
  </si>
  <si>
    <t>Prima di concedere l’aiuto è stato verificato il rispetto della soglia applicabile di cui all'art. 3 del Reg. 1407/2013?</t>
  </si>
  <si>
    <r>
      <t>Laddove si tratti di aiuti “in esenzione”, sono state verificate le disposizioni comuni del Regolamento 651/2014 per l</t>
    </r>
    <r>
      <rPr>
        <b/>
        <sz val="10"/>
        <color theme="1"/>
        <rFont val="Calibri"/>
        <family val="2"/>
      </rPr>
      <t>'esenzione dalla notifica alla Commissione</t>
    </r>
    <r>
      <rPr>
        <sz val="10"/>
        <color theme="1"/>
        <rFont val="Calibri"/>
        <family val="2"/>
      </rPr>
      <t>, ovvero che tale aiuto NON rientra tra le tipologie di aiuto esclusi dall’applicazione del Regolamento 651/2014) (art. 1 par.2,3, 4 e 5)</t>
    </r>
  </si>
  <si>
    <r>
      <t xml:space="preserve">A quale tipologia di aiuto si riferisce tra quelle di seguito riportate (art. 1 co. 1 del Reg. UE 651/2014)
</t>
    </r>
    <r>
      <rPr>
        <i/>
        <sz val="9"/>
        <rFont val="Calibri"/>
        <family val="2"/>
      </rPr>
      <t>(Indicare la tipologia e verificare il rispetto delle condizioni di applicabilità della categoria di aiuto in base alla quale l'aiuto è stato concesso</t>
    </r>
    <r>
      <rPr>
        <sz val="10"/>
        <rFont val="Calibri"/>
        <family val="2"/>
      </rPr>
      <t>) :</t>
    </r>
  </si>
  <si>
    <t xml:space="preserve">Aiuti di importanza minore concessi ai sensi del Regolamento (UE) n. 2831 del 13 dicembre 2023  aiuti di importanza minore («de minimis») che è entrato in vigore il 1° gennaio 2024 in sostituzione del Regolamento (UE) n. 1407/2013   </t>
  </si>
  <si>
    <t>Aiuti di importanza minore concessi ad imprese che forniscono servizi di interesse economico generale (SIEG), ai sensi del Reg. UE 360/2012</t>
  </si>
  <si>
    <t xml:space="preserve">Aiuti di importanza minore concessi ad imprese che forniscono servizi di interesse economico generale (SIEG), ai sensi del Reg. UE 2023/2832 che è entrato in vigore il 1° gennaio 2024 in sostituzione del Regolamento (UE) n N. 360/2012 </t>
  </si>
  <si>
    <t>L’intervento giudicato dall’Amministrazione come un “aiuto di Stato”  è già stato notificato ad autorizzato dalla Commissione?
a) L'intervento è stato notificato e autorizzato con Decisione del __/__/____).</t>
  </si>
  <si>
    <t>La Commissione ha avviato una procedura di revisione, in collaborazione con lo Stato membro, dei regimi di aiuti esistenti a norma dell'articolo 108, paragrafo 1, TFUE (Art. 21 Reg. 1589/2015)?</t>
  </si>
  <si>
    <t>B11</t>
  </si>
  <si>
    <t>B12</t>
  </si>
  <si>
    <t>B13</t>
  </si>
  <si>
    <t>B14</t>
  </si>
  <si>
    <t>D16</t>
  </si>
  <si>
    <t>D17</t>
  </si>
  <si>
    <r>
      <t xml:space="preserve">La Commissione ha adottato una decisione finale negativa.
“La misura notificata costituisce un aiuto di Stato ai sensi dell’art. 107, par. 1, TFUE. L’aiuto è stato dichiarato incompatibile con il mercato comune”.
</t>
    </r>
    <r>
      <rPr>
        <i/>
        <u/>
        <sz val="10"/>
        <color theme="1"/>
        <rFont val="Calibri"/>
        <family val="2"/>
      </rPr>
      <t>All’aiuto non può essere data esecuzione</t>
    </r>
  </si>
  <si>
    <t>C9</t>
  </si>
  <si>
    <t>E1.1</t>
  </si>
  <si>
    <t>E1.2</t>
  </si>
  <si>
    <t>E1.3</t>
  </si>
  <si>
    <t>E1.4</t>
  </si>
  <si>
    <t>E1.5</t>
  </si>
  <si>
    <t>E2.1</t>
  </si>
  <si>
    <t>E2.2</t>
  </si>
  <si>
    <t>E2.3</t>
  </si>
  <si>
    <t>E2.4</t>
  </si>
  <si>
    <t>E2.5</t>
  </si>
  <si>
    <t>E2.6</t>
  </si>
  <si>
    <t>E2.7</t>
  </si>
  <si>
    <t>E2.8</t>
  </si>
  <si>
    <t>E2.9</t>
  </si>
  <si>
    <t>E2.10</t>
  </si>
  <si>
    <t>E2.11</t>
  </si>
  <si>
    <t>E2.12</t>
  </si>
  <si>
    <t>E2.13</t>
  </si>
  <si>
    <t>E2.14</t>
  </si>
  <si>
    <t>E2.15</t>
  </si>
  <si>
    <t>E2.16</t>
  </si>
  <si>
    <t>E2.17</t>
  </si>
  <si>
    <t>E2.18</t>
  </si>
  <si>
    <t>E2.19</t>
  </si>
  <si>
    <t>E2.20</t>
  </si>
  <si>
    <t>E2.21</t>
  </si>
  <si>
    <t>E2.22</t>
  </si>
  <si>
    <t>E3.1</t>
  </si>
  <si>
    <t>E3.2</t>
  </si>
  <si>
    <t>E3.3</t>
  </si>
  <si>
    <t>E4.1</t>
  </si>
  <si>
    <t>E4.2</t>
  </si>
  <si>
    <t>E4.3</t>
  </si>
  <si>
    <t>E4.4</t>
  </si>
  <si>
    <t>E4.5</t>
  </si>
  <si>
    <t>E4.6</t>
  </si>
  <si>
    <t>E4.7</t>
  </si>
  <si>
    <t>E4.8</t>
  </si>
  <si>
    <t>E4.9</t>
  </si>
  <si>
    <t>E4.10</t>
  </si>
  <si>
    <t>E4.11</t>
  </si>
  <si>
    <t>E4.12</t>
  </si>
  <si>
    <t>E4.13</t>
  </si>
  <si>
    <t>E4.14</t>
  </si>
  <si>
    <t>E4.15</t>
  </si>
  <si>
    <t>E4.16</t>
  </si>
  <si>
    <t>E4.17</t>
  </si>
  <si>
    <t>E4.18</t>
  </si>
  <si>
    <t>E4.19</t>
  </si>
  <si>
    <t>E4.20</t>
  </si>
  <si>
    <t>E4.21</t>
  </si>
  <si>
    <t>a) una micro impresa?</t>
  </si>
  <si>
    <t xml:space="preserve">b) una piccola impresa?     </t>
  </si>
  <si>
    <t xml:space="preserve">c) una media impresa?    </t>
  </si>
  <si>
    <t>d) una grande impresa?</t>
  </si>
  <si>
    <t xml:space="preserve">e) una impresa autonoma?  </t>
  </si>
  <si>
    <t>Il BF ha beneficiato di un'anticipazione? (art. 91, par. 5, del Reg. 1060/2021)</t>
  </si>
  <si>
    <t>La fideiussione presentata dal BF ha una scadenza congrua rispetto a quanto previsto dalle norme regolamentari e dal bando/avviso?</t>
  </si>
  <si>
    <t>Il beneficiario finale ha imprese associate? (art. 3 Allegato I del Reg. (UE) 651/2014) 
Si definiscono «imprese associate» tutte le imprese non classificate come imprese collegate e tra le quali esiste la relazione seguente: un'impresa (impresa a monte) detiene, da sola o insieme a una o più imprese collegate, almeno il 25 % del capitale o dei diritti di voto di un'altra impresa (impresa a valle).</t>
  </si>
  <si>
    <t xml:space="preserve">Il beneficiario finale ha imprese collegate? (art. 3 Allegato I del Reg. (UE) 651/2014)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t>
  </si>
  <si>
    <t>3.  Aiuti di importanza minore concessi ad imprese che forniscono servizi di interesse economico generale (SIEG), ai sensi del Reg UE 360/2012</t>
  </si>
  <si>
    <t>4. Verifica sul rispetto del Regolamento 2832/2023  - aiuti di importanza minore («de minimis») concessi ad imprese che forniscono servizi di interesse economico  che è entrato in vigore il 1° gennaio 2024 in sostituzione del Regolamento (UE) n N. 360/2012</t>
  </si>
  <si>
    <t>Per l'accesso all'intervento il BF ha presentato nella forma e secondo le modalità previste le informazioni richieste? (art. 4 del D.Lgs. 123/98)</t>
  </si>
  <si>
    <t>Rispetto delle indicazioni regolamentari (artt. 4 e 8 Reg. UE n. 651/2014) relative al cumulo?</t>
  </si>
  <si>
    <t>Rispetto delle indicazioni regolamentari (art. 1 Reg. UE n. 651/2014) relative alla clausola Deggendorf?</t>
  </si>
  <si>
    <t xml:space="preserve">Rispetto delle indicazioni regolamentari (art. 9 Reg.UE n. 651/2014) relative agli adempimenti  di pubblicazione? </t>
  </si>
  <si>
    <r>
      <t>Rispetto delle indicazioni regolamentari (art. 12 Reg. UE n. 651/2014) relative agli obblighi di conservazione di "</t>
    </r>
    <r>
      <rPr>
        <i/>
        <sz val="11"/>
        <color rgb="FF000000"/>
        <rFont val="Times New Roman"/>
        <family val="1"/>
      </rPr>
      <t>registri dettagliati contenenti le informaizoni e i documenti giustificativi necessari per verificare il rispetto di tutte le condizioni di cui al presente Regolamento</t>
    </r>
    <r>
      <rPr>
        <sz val="11"/>
        <color rgb="FF000000"/>
        <rFont val="Times New Roman"/>
        <family val="1"/>
      </rPr>
      <t>"?</t>
    </r>
  </si>
  <si>
    <r>
      <t xml:space="preserve">Qualora la Commissione, alla luce delle informazioni fornite dallo Stato membro, conclude che il regime di aiuti esistente non è, ovvero non è più, compatibile con il mercato interno, ha emesso una </t>
    </r>
    <r>
      <rPr>
        <u/>
        <sz val="10"/>
        <color theme="1"/>
        <rFont val="Calibri"/>
        <family val="2"/>
      </rPr>
      <t>specifica raccomandazion</t>
    </r>
    <r>
      <rPr>
        <sz val="10"/>
        <color theme="1"/>
        <rFont val="Calibri"/>
        <family val="2"/>
      </rPr>
      <t>e in cui propone opportune misure allo Stato membro interessato?
Tale raccomandazione propone, ai sensi dell'art 22 del Reg. (UE) 1589/2015:
a) modificazioni sostanziali del regime di aiuti?
b)  l'introduzione di obblighi procedurali?
c)  l'abolizione del regime di aiuti?</t>
    </r>
  </si>
  <si>
    <t>Lo Stato membro ha accettato o rifiutato le misure proposte dalla Commissione? (Art. 23 Reg. (UE) 1589/2015)</t>
  </si>
  <si>
    <t>Sono state presentate alla Commissione relazioni annuali su tutti i regimi di aiuti esistenti non assoggettati a obblighi specifici nel rispetto delle disposizioni dell'art. 26 Reg. (UE) 1589/2015?</t>
  </si>
  <si>
    <t>In caso contrario, la Commissione ha proposto delle opportune misure allo Stato membro interessato (Artt. 27 e 28 Reg. (UE) 1589/2015)?</t>
  </si>
  <si>
    <t>ACCORDO PER LA COESIONE (Delibera CIPESS n. ____/_____)</t>
  </si>
  <si>
    <t>Programmazione Accordo</t>
  </si>
  <si>
    <t>Allegato A1</t>
  </si>
  <si>
    <t>Allegato A2</t>
  </si>
  <si>
    <t>Allegato A3</t>
  </si>
  <si>
    <t>Allegato A5</t>
  </si>
  <si>
    <t>Esistenza, correttezza e completezza della CL di Autocontrollo della spesa (FASE INTERMEDIA/FINALE) redatta dal Beneficiario secondo il format predisposto dal Responsabile Unico dell'Attuazione dell'Accordo</t>
  </si>
  <si>
    <t>Esistenza, completezza e correttezza della richiesta di rimborso e del prospetto di rendicontazione delle spese redatte secondo i format predisposti dal Responsabile Unico dell'Attuazione dell'Accordo</t>
  </si>
  <si>
    <t xml:space="preserve">Verifica esistenza e correttezza formale della richiesta di liquidazione, che deve essere redatta secondo il format predisposto dal Responsabile Unico dell'Attuazione dell'Accordo e debitamente compilata in ogni sua parte.
Verifica esistenza e correttezza del prospetto di rendicontazione delle spese che deve essere redatto secondo il format predisposto dal Responsabile Unico dell'Attuazione dell'Accordo, debitamente compilato in ogni sua parte e firmato dal RUP/Rappresentante Legale.
Verificare la corrispondenza formale tra i documenti presentati/caricati  e i dati riportati nei rendiconti.
</t>
  </si>
  <si>
    <t xml:space="preserve">Verificare l'esistenza della check list di "autocontrollo" relativa alla FASE INTERMEDIA/FINALE redatta dal beneficiario secondo il format predisposto dal Responsabile Unico dell'Attuazione dell'Accordo
Verificare che la check di "autocontrollo" sia stata debitamente e correttamente compilata dal beneficiario
Verificare che gli esiti dell'attività di "autocontrollo" sulla procedura attestino la regolarità della procedura di gara/affidamento espletata e la conformità della stessa alla normativa vigente </t>
  </si>
  <si>
    <t>2) il prestito è assistito da una garanzia pari ad almeno il 50 % dell’importo preso in prestito e ammonta a 1 500 000 € su un periodo di cinque anni oppure a 750 000 € su un periodo di dieci anni; se un prestito è inferiore a tali importi o è concesso per un periodo inferiore rispettivamente a cinque o dieci anni, l’equivalente sovvenzione lordo di tale prestito viene calcolato in proporzione al massimale «de minimis»; oppure</t>
  </si>
  <si>
    <t>E' possibile affermare che il beneficiario non sia un'impresa in difficoltà ai sensi del Reg. (UE) 651/2014 (par. 18 dell'art. 2 Reg. UE 651/2014)</t>
  </si>
  <si>
    <r>
      <t>L’intervento è un'operazione da attuare in “</t>
    </r>
    <r>
      <rPr>
        <b/>
        <sz val="10"/>
        <rFont val="Calibri"/>
        <family val="2"/>
      </rPr>
      <t>de minimis</t>
    </r>
    <r>
      <rPr>
        <sz val="10"/>
        <rFont val="Calibri"/>
        <family val="2"/>
      </rPr>
      <t xml:space="preserve">”, rientra in una misura di </t>
    </r>
    <r>
      <rPr>
        <b/>
        <sz val="10"/>
        <rFont val="Calibri"/>
        <family val="2"/>
      </rPr>
      <t>aiuto di importanza minore</t>
    </r>
    <r>
      <rPr>
        <sz val="10"/>
        <rFont val="Calibri"/>
        <family val="2"/>
      </rPr>
      <t xml:space="preserve"> ai sensi del regolamento (UE) 1407/2013 (</t>
    </r>
    <r>
      <rPr>
        <i/>
        <sz val="10"/>
        <rFont val="Calibri"/>
        <family val="2"/>
      </rPr>
      <t>a partire dal 1 gennaio 2024  ai sensi del Regolamento (UE) n. 2831 del 13 dicembre 2023</t>
    </r>
    <r>
      <rPr>
        <sz val="10"/>
        <rFont val="Calibri"/>
        <family val="2"/>
      </rPr>
      <t>)  e 360/2012 (“</t>
    </r>
    <r>
      <rPr>
        <b/>
        <sz val="10"/>
        <rFont val="Calibri"/>
        <family val="2"/>
      </rPr>
      <t>de minimis</t>
    </r>
    <r>
      <rPr>
        <sz val="10"/>
        <rFont val="Calibri"/>
        <family val="2"/>
      </rPr>
      <t>”) (</t>
    </r>
    <r>
      <rPr>
        <i/>
        <sz val="10"/>
        <rFont val="Calibri"/>
        <family val="2"/>
      </rPr>
      <t>a partire dal 1 gennaio 2024  ai sensi del Regolamento (UE) n. 2832 del 13 dicembre 2023</t>
    </r>
    <r>
      <rPr>
        <sz val="10"/>
        <rFont val="Calibri"/>
        <family val="2"/>
      </rPr>
      <t>) : non  costituisce quindi  un aiuto di Stato, ai sensi di quanto previsto all’art. 107, paragrafo 1 del Trattato UE?</t>
    </r>
  </si>
  <si>
    <t>La dotazione annuale media dei regimi di aiuto di cui alle sezioni 1, 2, 3, 4, 7 e 10 del Reg. 651/2014 è inferiore a 150 milioni di euro, a decorrere da 6 mesi dallo loro entrata in vigore? (art. 1 par. 2 del Reg. 651/2014)</t>
  </si>
  <si>
    <r>
      <t xml:space="preserve">Ove la misura di aiuto sia destinata a Grandi Imprese, è stato verificata la sussistenza dell’effetto di </t>
    </r>
    <r>
      <rPr>
        <b/>
        <sz val="10"/>
        <rFont val="Calibri"/>
        <family val="2"/>
      </rPr>
      <t>incentivazione</t>
    </r>
    <r>
      <rPr>
        <sz val="10"/>
        <rFont val="Calibri"/>
        <family val="2"/>
      </rPr>
      <t xml:space="preserve"> ai sensi dell'art. 6 par. 3 del Reg UE 651/2014</t>
    </r>
    <r>
      <rPr>
        <b/>
        <sz val="10"/>
        <rFont val="Calibri"/>
        <family val="2"/>
      </rPr>
      <t>?</t>
    </r>
  </si>
  <si>
    <t>La modalità di calcolo dell'intensità di aiuto e dei costi ammissibili prevista dalla misura di aiuto rispetta le disposizioni stabilite in merito dall'art. 7 del Regolamento 651/2014 ?</t>
  </si>
  <si>
    <t>Nello specifico, qualora la dichiarazione sia viziata o priva di uno o piu' requisiti disposti dalla normativa vigente e' stato comunicato all'impresa il diniego all'intervento entro i termini previsti dalla normativa vigente?</t>
  </si>
  <si>
    <t>Per l'accesso all' intervento il BF ha presentato una dichiarazione (secondo un apposito schema pubblicato nella Gazzetta Ufficiale della Repubblica italiana dal soggetto competente per la concessione), sottoscritta, ai sensi e per gli effetti di cui all'articolo 4 della legge 4 gennaio 1968, n. 15, dal legale rappresentante dell'impresa e dal presidente del collegio sindacale o, in mancanza di quest'ultimo, da un revisore dei conti iscritto al relativo registro, attestante il possesso dei requisiti e la sussistenza delle condizioni per l'accesso alle agevolazioni, nonche' la documentazione e le informazioni necessarie per l'avvio dei procedimento? (art. 6 del D.Lgs. 123/99)</t>
  </si>
  <si>
    <t xml:space="preserve">Il Beneficiario Finale rientra nella tipologia prevista dalla norma applicabile in materia di aiuti e dal dispositivo che disciplina la concessione dell'aiuto: (Allegato I del Reg. (UE) 651/2014) </t>
  </si>
  <si>
    <t>Si sono registrati ritardi ingiustificati nei tempi di pagamento al BF? (Art. 74(1)(b) Reg. 1060/2021)</t>
  </si>
  <si>
    <t>nel caso di aiuti "de minimis" (Reg.(UE) n. 1407/2013/Reg.(UE) n. 2831/2023 )</t>
  </si>
  <si>
    <t>Rispetto delle indicazioni regolamentari (art. 3  Reg. n.1407/2013/art. 3 Reg. (UE) n. 2831/ 2023 ) relative ai massimali "de minimis"?</t>
  </si>
  <si>
    <t>Rispetto delle indicazioni regolamentari (art. 5 Reg. (UE)n. 1407/2013/art. 5 Reg. (UE) n. 2831/2023 ) relative al cumulo?</t>
  </si>
  <si>
    <t>Rispetto delle indicazioni regolamentari (art. 6 Reg.(UE) n. 1407/2013/art. 6 Reg (UE) n. 2831/2023 ) relative agli adempimenti  di controllo?</t>
  </si>
  <si>
    <t>Verifica che le spese rendicontate siano coerenti con le categorie di spesa ricomprese nel  Q.E. del progetto approvato e che l’oggetto dei giustificativi di spesa sia comunque riconducibile alle categorie ammissibili previste dalla normativa di riferimento, dall’Avviso/Bando/Convenzione e dal Manuale delle procedure di gestione.</t>
  </si>
  <si>
    <t>Verifica della coerenza delle spese sostenute ed esposte a rendiconto con le categorie di spesa ricomprese nel  quadro economico-finanziario del progetto approvato 
Verifica che l’oggetto dei giustificativi di spesa sia comunque riconducibile alle tipologie di spesa ammissibili previste dalla normativa di Settore, dagli Atti/provvedimenti Regionali di assegnazione /concessione del finanziamento e da quanto disposto dal manuale delle procedure di gestione dell'Accordo.</t>
  </si>
  <si>
    <t xml:space="preserve">Verificare che l’oggetto dei giustificativi di spesa sia direttamente riconducibile all’intervento finanziato nell’ambito dell'Accordo per la Coesione e non ad altri.
</t>
  </si>
  <si>
    <t>d2) La fattura presentata per la liquidazione delle spese, contiene le seguenti informazioni:
- Titolo del progetto ammesso al finanziamento nell’ambito dell'Accordo per la Coesione
- Indicazione del fondo di finanziamento dell'Accordo
- Estremi identificativi del contratto/convenzione a cui la fattura si riferisce
- Numero della fattura
- Data di fatturazione
- Estremi identificativi dell’intestatario (denominazione, CF o partita IVA, Ragione Sociale, indirizzo, sede, IBAN, ecc) conformi con quelli previsti nel contratto
- Importo (distinto dall’IVA nei casi previsti dalla legge)
- Indicazione dettagliata dell’oggetto dell’attività prestata 
- CIG (ove applicabile)
- CUP</t>
  </si>
  <si>
    <t>Verifica che le spese siano state sostenute nel periodo di validità dell’intervento</t>
  </si>
  <si>
    <t>Si tratta di verificare se sono stati rispettati i massimali/limiti di spesa eventualmente previsti per specifiche voci di spesa, dalla normativa di settore dagli atti/provvedimenti Regionali di assegnazione e/o concessione del finanziamento e da quanto disposto nel manuale di attuazione dell'Accordo per la Coesione.</t>
  </si>
  <si>
    <t>Verifica del rispetto degli adempimenti relativi agli obblighi di informazione e pubblicità come descritti nel Manuale delle procedure di gestione dell'Accordo e dalla convenzione</t>
  </si>
  <si>
    <t>Prima di procedere all’erogazione del finanziamento, è opportuno accertare che il Soggetto Attuatore abbia effettuato l’aggiornamento periodico dei dati di monitoraggio, attraverso la compilazione  dell’opportuna scheda progetto contenente l’avanzamento finanziario, fisico e procedurale (previsto dal Si.Ge.Co. nonchè dal Manuale delle procedure di gestione dell'Accordo).
A tal fine, il RA verifica la corrispondenza dei dati di monitoraggio, aggiornati nell’apposita scheda, con i dati progettuali trasmessi in sede di rendicontazione e controllo.</t>
  </si>
  <si>
    <t>Indicare l'importo del Costo "sostenuto" inteso come costo supportato da documentazione giustificativa di spesa (fatture/ricevute ecc..) e relativi provvedimento di liquidazione desumibile dalla sezione "Avanzamento finanziario" - Giustificativi"</t>
  </si>
  <si>
    <t>Indicare l'importo del Costo "pagato/quietanzato" inteso come costo supportato da documentazione giustificativa di pagamento (mandati di pagamento) e relative quietanze desumibile dalla sezione "Avanzamento finanziario" - "Pagamenti"</t>
  </si>
  <si>
    <r>
      <t xml:space="preserve">In caso di intervento ritenuto dal RA/DG competente "non aiuto",  non notificato alla Commissione Europea </t>
    </r>
    <r>
      <rPr>
        <b/>
        <sz val="12"/>
        <color rgb="FFFF0000"/>
        <rFont val="Calibri"/>
        <family val="2"/>
        <scheme val="minor"/>
      </rPr>
      <t>(A2a)</t>
    </r>
  </si>
  <si>
    <r>
      <t xml:space="preserve">In caso di intervento ritenuto dal RA/DG competente "non aiuto",  notificato alla Commissione Europea </t>
    </r>
    <r>
      <rPr>
        <b/>
        <sz val="12"/>
        <color rgb="FFFF0000"/>
        <rFont val="Calibri"/>
        <family val="2"/>
        <scheme val="minor"/>
      </rPr>
      <t>(A2b)</t>
    </r>
  </si>
  <si>
    <t xml:space="preserve">Il Responsabile dell'Attuazione ha adeguatamente informato l'impresa alla quale intede concedere un aiuto «de minimis», circa l’importo potenziale dell’aiuto, espresso come equivalente sovvenzione lordo, e circa il suo carattere «de minimis», facendo esplicito riferimento al regolamento 1407/2013 e citandone il titolo e il riferimento di pubblicazione nella Gazzetta ufficiale dell’Unione europea (art 6 del Reg. 1407/2013)? </t>
  </si>
  <si>
    <t>Il/la RA/DG competente ha pubblicato un apposito bando per l'acquisizione di manifestazioni di interesse da parte delle imprese nell'ambito degli interventi definiti dai bandi stessi su base territoriale o settoriale?</t>
  </si>
  <si>
    <t>Se il/la RA/DG competente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regime(art. 7, par. 4 del Reg. (UE) 2023/2832)?</t>
  </si>
  <si>
    <t>Il/la RA/DG competente ha informato, in forma scritta o elettronica, l'impresa alla quale intede concedere un aiuto «de minimis», comunicandole l'importo dell'aiuto (espresso come equivalente sovvenzione lordo), il servizio di interesse economico generale per il quale viene concesso e il suo carattere “de minimis”, facendo esplicito riferimento al Reg. (UE) 2023/2832 (art. 7, par. 4 del Reg. (UE) 2023/2832)?</t>
  </si>
  <si>
    <t xml:space="preserve">Il/la RA/DG competente ha comunicato per iscritto, ai sensi dell'art. 3 del reg UE 360/2012, all'impresa alla quale intede concedere un aiuto «de minimis»:
a) il probabile importo dell'aiuto (espresso come equivalente sovvenzione lordo)?
b) il servizio di interesse economico generale per il quale viene concesso ?
c) il suo carattere “de minimis”, facendo esplicito riferimento al regolamento 360/2012 e citandone il titolo e il riferimento di pubblicazione nella Gazzetta ufficiale dell’Unione europea?
</t>
  </si>
  <si>
    <t>Prima di concedere l’aiuto, il/la RA/DG competente ha richiesto una dichiarazione all'impresa interessata, in forma scritta o elettronica, relativa a qualsiasi altro aiuto «de minimis» ricevuto a norma del regolamento 360/2012 o di altri regolamenti «de minimis» durante i due esercizi finanziari precedenti e l’esercizio finanziario in corso al momento della concessione?</t>
  </si>
  <si>
    <t>Se il/la RA/DG competente ha concesso un aiuto «de minimis» a più imprese nell’ambito di un regime e le imprese in questione hanno ricevuto aiuti individuali d'importo diverso nel quadro del regime, la stessa ha notificato alle imprese una somma fissa corrispondente all’importo massimo di aiuto che è possibile concedere nel quadro del regime (art. 7, del Reg. (UE) 2023/2831)?</t>
  </si>
  <si>
    <t>Il/la RA/DG competente ha informato, in forma scritta o elettronica, l'impresa alla quale intede concedere un aiuto «de minimis», circa l’importo potenziale dell’aiuto, espresso come equivalente sovvenzione lordo, e circa il suo carattere «de minimis», facendo esplicito riferimento al Reg. (UE) 2023/2831 e citandone il titolo (art. 7, del Reg. (UE) 2023/2831)?</t>
  </si>
  <si>
    <r>
      <t>L’intervento è stato giudicato dal/dalla RA/DG competente un “</t>
    </r>
    <r>
      <rPr>
        <b/>
        <sz val="10"/>
        <color theme="1"/>
        <rFont val="Calibri"/>
        <family val="2"/>
      </rPr>
      <t>non aiuto di Stato</t>
    </r>
    <r>
      <rPr>
        <sz val="10"/>
        <color theme="1"/>
        <rFont val="Calibri"/>
        <family val="2"/>
      </rPr>
      <t>”, ai sensi dell’art. 107, par. 1 del TFUE?</t>
    </r>
  </si>
  <si>
    <t>Programmazione Accordo per la Coesione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</si>
</sst>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quot;€&quot;\ #,##0.00"/>
  </numFmts>
  <fonts count="66" x14ac:knownFonts="1">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i/>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sz val="12"/>
      <color theme="1"/>
      <name val="Calibri"/>
      <family val="2"/>
    </font>
    <font>
      <i/>
      <sz val="12"/>
      <color theme="1"/>
      <name val="Calibri"/>
      <family val="2"/>
    </font>
    <font>
      <b/>
      <sz val="12"/>
      <color theme="1"/>
      <name val="Calibri"/>
      <family val="2"/>
    </font>
    <font>
      <sz val="12"/>
      <color theme="1"/>
      <name val="Symbol"/>
      <family val="1"/>
      <charset val="2"/>
    </font>
    <font>
      <sz val="12"/>
      <color theme="1"/>
      <name val="Wingdings"/>
      <charset val="2"/>
    </font>
    <font>
      <sz val="12"/>
      <color theme="1"/>
      <name val="Times New Roman"/>
      <family val="1"/>
    </font>
    <font>
      <i/>
      <sz val="12"/>
      <color theme="1"/>
      <name val="Book Antiqua"/>
      <family val="1"/>
    </font>
    <font>
      <b/>
      <sz val="12"/>
      <color theme="1"/>
      <name val="Book Antiqua"/>
      <family val="1"/>
    </font>
    <font>
      <b/>
      <sz val="10"/>
      <color theme="1"/>
      <name val="Calibri"/>
      <family val="2"/>
    </font>
    <font>
      <b/>
      <i/>
      <sz val="10"/>
      <color theme="1"/>
      <name val="Calibri"/>
      <family val="2"/>
    </font>
    <font>
      <sz val="10"/>
      <color theme="1"/>
      <name val="Calibri"/>
      <family val="2"/>
    </font>
    <font>
      <i/>
      <sz val="10"/>
      <color theme="1"/>
      <name val="Calibri"/>
      <family val="2"/>
    </font>
    <font>
      <u/>
      <sz val="10"/>
      <color theme="1"/>
      <name val="Calibri"/>
      <family val="2"/>
    </font>
    <font>
      <i/>
      <u/>
      <sz val="10"/>
      <color theme="1"/>
      <name val="Calibri"/>
      <family val="2"/>
    </font>
    <font>
      <sz val="9"/>
      <color theme="1"/>
      <name val="Calibri"/>
      <family val="2"/>
    </font>
    <font>
      <sz val="10"/>
      <name val="Calibri"/>
      <family val="2"/>
    </font>
    <font>
      <b/>
      <sz val="10"/>
      <name val="Calibri"/>
      <family val="2"/>
    </font>
    <font>
      <b/>
      <sz val="12"/>
      <color rgb="FFFF0000"/>
      <name val="Calibri"/>
      <family val="2"/>
      <scheme val="minor"/>
    </font>
    <font>
      <i/>
      <sz val="10"/>
      <name val="Calibri"/>
      <family val="2"/>
    </font>
    <font>
      <b/>
      <sz val="11"/>
      <color theme="1"/>
      <name val="Calibri"/>
      <family val="2"/>
    </font>
    <font>
      <i/>
      <sz val="11"/>
      <color theme="1"/>
      <name val="Calibri"/>
      <family val="2"/>
    </font>
    <font>
      <i/>
      <sz val="12"/>
      <name val="Calibri"/>
      <family val="2"/>
    </font>
    <font>
      <b/>
      <i/>
      <sz val="11"/>
      <color theme="1"/>
      <name val="Calibri"/>
      <family val="2"/>
    </font>
    <font>
      <i/>
      <sz val="11"/>
      <name val="Calibri"/>
      <family val="2"/>
    </font>
    <font>
      <sz val="11"/>
      <color rgb="FF000000"/>
      <name val="Calibri"/>
      <family val="2"/>
      <scheme val="minor"/>
    </font>
    <font>
      <sz val="12"/>
      <color rgb="FF000000"/>
      <name val="Calibri"/>
      <family val="2"/>
      <scheme val="minor"/>
    </font>
    <font>
      <b/>
      <sz val="11"/>
      <color rgb="FF000000"/>
      <name val="Calibri"/>
      <family val="2"/>
      <scheme val="minor"/>
    </font>
    <font>
      <i/>
      <sz val="11"/>
      <color rgb="FF000000"/>
      <name val="Calibri"/>
      <family val="2"/>
      <scheme val="minor"/>
    </font>
    <font>
      <i/>
      <sz val="11"/>
      <color rgb="FF000000"/>
      <name val="Times New Roman"/>
      <family val="1"/>
    </font>
    <font>
      <sz val="11"/>
      <color rgb="FF000000"/>
      <name val="Times New Roman"/>
      <family val="1"/>
    </font>
    <font>
      <sz val="11"/>
      <color rgb="FFFF0000"/>
      <name val="Calibri"/>
      <family val="2"/>
    </font>
    <font>
      <b/>
      <i/>
      <u/>
      <sz val="12"/>
      <name val="Calibri"/>
      <family val="2"/>
      <scheme val="minor"/>
    </font>
    <font>
      <sz val="10"/>
      <color rgb="FF000000"/>
      <name val="Arial"/>
      <family val="2"/>
    </font>
    <font>
      <sz val="12"/>
      <name val="Times New Roman"/>
      <family val="1"/>
    </font>
    <font>
      <sz val="10"/>
      <color theme="1"/>
      <name val="Arial"/>
      <family val="2"/>
    </font>
    <font>
      <i/>
      <sz val="9.5"/>
      <color theme="1"/>
      <name val="Arial"/>
      <family val="2"/>
    </font>
    <font>
      <sz val="9.5"/>
      <color theme="1"/>
      <name val="Arial"/>
      <family val="2"/>
    </font>
    <font>
      <i/>
      <sz val="9.5"/>
      <color rgb="FF000000"/>
      <name val="Arial"/>
      <family val="2"/>
    </font>
    <font>
      <sz val="8"/>
      <name val="Times New Roman"/>
      <family val="1"/>
    </font>
    <font>
      <strike/>
      <sz val="12"/>
      <color rgb="FFFF0000"/>
      <name val="Times New Roman"/>
      <family val="1"/>
    </font>
    <font>
      <sz val="12"/>
      <color rgb="FFFF0000"/>
      <name val="Times New Roman"/>
      <family val="1"/>
    </font>
    <font>
      <i/>
      <sz val="9"/>
      <name val="Calibri"/>
      <family val="2"/>
    </font>
    <font>
      <sz val="12"/>
      <name val="Calibri"/>
      <family val="2"/>
      <scheme val="minor"/>
    </font>
    <font>
      <i/>
      <sz val="11"/>
      <name val="Calibri"/>
      <family val="2"/>
      <scheme val="minor"/>
    </font>
  </fonts>
  <fills count="10">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
      <patternFill patternType="solid">
        <fgColor theme="9"/>
        <bgColor indexed="64"/>
      </patternFill>
    </fill>
    <fill>
      <patternFill patternType="solid">
        <fgColor theme="9" tint="0.39997558519241921"/>
        <bgColor indexed="64"/>
      </patternFill>
    </fill>
  </fills>
  <borders count="2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right/>
      <top/>
      <bottom style="medium">
        <color auto="1"/>
      </bottom>
      <diagonal/>
    </border>
    <border>
      <left style="medium">
        <color indexed="64"/>
      </left>
      <right style="thin">
        <color indexed="64"/>
      </right>
      <top style="medium">
        <color indexed="64"/>
      </top>
      <bottom style="medium">
        <color indexed="64"/>
      </bottom>
      <diagonal/>
    </border>
    <border>
      <left style="thin">
        <color auto="1"/>
      </left>
      <right style="medium">
        <color auto="1"/>
      </right>
      <top/>
      <bottom style="medium">
        <color auto="1"/>
      </bottom>
      <diagonal/>
    </border>
    <border>
      <left/>
      <right/>
      <top/>
      <bottom style="thin">
        <color auto="1"/>
      </bottom>
      <diagonal/>
    </border>
  </borders>
  <cellStyleXfs count="3">
    <xf numFmtId="0" fontId="0" fillId="0" borderId="0"/>
    <xf numFmtId="0" fontId="2" fillId="0" borderId="0"/>
    <xf numFmtId="0" fontId="2" fillId="0" borderId="0"/>
  </cellStyleXfs>
  <cellXfs count="198">
    <xf numFmtId="0" fontId="0" fillId="0" borderId="0" xfId="0"/>
    <xf numFmtId="0" fontId="0" fillId="3" borderId="0" xfId="0" applyFill="1"/>
    <xf numFmtId="0" fontId="0" fillId="3" borderId="0" xfId="0" applyFill="1" applyAlignment="1">
      <alignment horizontal="left" vertical="center"/>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7" fillId="2" borderId="11"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20" fillId="0" borderId="13" xfId="0" applyFont="1" applyBorder="1" applyAlignment="1">
      <alignment horizontal="center" vertical="center" wrapText="1"/>
    </xf>
    <xf numFmtId="0" fontId="20" fillId="0" borderId="13" xfId="0" applyFont="1" applyBorder="1" applyAlignment="1">
      <alignment horizontal="justify" vertical="center" wrapText="1"/>
    </xf>
    <xf numFmtId="0" fontId="20" fillId="0" borderId="13" xfId="0" applyFont="1" applyBorder="1" applyAlignment="1">
      <alignment vertical="center" wrapText="1"/>
    </xf>
    <xf numFmtId="0" fontId="20" fillId="0" borderId="11" xfId="0" applyFont="1" applyBorder="1" applyAlignment="1">
      <alignment horizontal="justify" vertical="center" wrapText="1"/>
    </xf>
    <xf numFmtId="0" fontId="20" fillId="0" borderId="11" xfId="0" applyFont="1" applyBorder="1" applyAlignment="1">
      <alignment horizontal="center" vertical="center" wrapText="1"/>
    </xf>
    <xf numFmtId="0" fontId="15"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9" fillId="4" borderId="11"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2" fillId="0" borderId="13" xfId="0" applyFont="1" applyBorder="1" applyAlignment="1">
      <alignment horizontal="center" vertical="center" wrapText="1"/>
    </xf>
    <xf numFmtId="0" fontId="25" fillId="7" borderId="1" xfId="0" applyFont="1" applyFill="1" applyBorder="1" applyAlignment="1">
      <alignment horizontal="center" vertical="center"/>
    </xf>
    <xf numFmtId="0" fontId="22" fillId="7" borderId="6" xfId="0" applyFont="1" applyFill="1" applyBorder="1" applyAlignment="1">
      <alignment horizontal="center" vertical="center" wrapText="1"/>
    </xf>
    <xf numFmtId="0" fontId="25" fillId="7" borderId="8" xfId="0" applyFont="1" applyFill="1" applyBorder="1" applyAlignment="1">
      <alignment horizontal="center" vertical="center"/>
    </xf>
    <xf numFmtId="0" fontId="22" fillId="7" borderId="9" xfId="0" applyFont="1" applyFill="1" applyBorder="1" applyAlignment="1">
      <alignment horizontal="center" vertical="center" wrapText="1"/>
    </xf>
    <xf numFmtId="0" fontId="22" fillId="0" borderId="0" xfId="0" applyFont="1" applyAlignment="1">
      <alignment horizontal="center" vertical="center"/>
    </xf>
    <xf numFmtId="0" fontId="22" fillId="0" borderId="0" xfId="0" applyFont="1" applyAlignment="1">
      <alignment horizontal="center"/>
    </xf>
    <xf numFmtId="0" fontId="22" fillId="0" borderId="0" xfId="0" applyFont="1"/>
    <xf numFmtId="0" fontId="24" fillId="0" borderId="0" xfId="0" applyFont="1" applyAlignment="1">
      <alignment horizontal="left" vertical="center"/>
    </xf>
    <xf numFmtId="0" fontId="19" fillId="4" borderId="12" xfId="0" applyFont="1" applyFill="1" applyBorder="1" applyAlignment="1">
      <alignment vertical="center" wrapText="1"/>
    </xf>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22" fillId="0" borderId="11" xfId="0" applyFont="1" applyBorder="1" applyAlignment="1">
      <alignment horizontal="center" vertical="center" wrapText="1"/>
    </xf>
    <xf numFmtId="0" fontId="20" fillId="0" borderId="11" xfId="0" applyFont="1" applyBorder="1" applyAlignment="1">
      <alignment vertical="center" wrapText="1"/>
    </xf>
    <xf numFmtId="49" fontId="32" fillId="0" borderId="11" xfId="0" applyNumberFormat="1" applyFont="1" applyBorder="1" applyAlignment="1">
      <alignment vertical="center" wrapText="1" readingOrder="1"/>
    </xf>
    <xf numFmtId="0" fontId="19" fillId="4" borderId="15" xfId="0" applyFont="1" applyFill="1" applyBorder="1" applyAlignment="1">
      <alignment horizontal="left" vertical="center" wrapText="1"/>
    </xf>
    <xf numFmtId="0" fontId="19" fillId="4" borderId="14"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0" fillId="0" borderId="11" xfId="0" applyBorder="1"/>
    <xf numFmtId="0" fontId="36" fillId="0" borderId="11" xfId="0" applyFont="1" applyBorder="1" applyAlignment="1">
      <alignment horizontal="center" vertical="center" wrapText="1"/>
    </xf>
    <xf numFmtId="49" fontId="37" fillId="0" borderId="11" xfId="0" applyNumberFormat="1" applyFont="1" applyBorder="1" applyAlignment="1">
      <alignment vertical="center" wrapText="1" readingOrder="1"/>
    </xf>
    <xf numFmtId="0" fontId="1" fillId="0" borderId="0" xfId="0" applyFont="1" applyAlignment="1">
      <alignment horizontal="right" vertical="center"/>
    </xf>
    <xf numFmtId="0" fontId="22" fillId="0" borderId="11" xfId="0" applyFont="1" applyBorder="1" applyAlignment="1">
      <alignment horizontal="justify" vertical="center" wrapText="1"/>
    </xf>
    <xf numFmtId="0" fontId="23" fillId="0" borderId="12" xfId="0" applyFont="1" applyBorder="1" applyAlignment="1">
      <alignment horizontal="justify" vertical="center" wrapText="1"/>
    </xf>
    <xf numFmtId="0" fontId="22" fillId="0" borderId="11" xfId="0" applyFont="1" applyBorder="1" applyAlignment="1">
      <alignment vertical="center" wrapText="1"/>
    </xf>
    <xf numFmtId="0" fontId="41" fillId="0" borderId="11" xfId="0" applyFont="1" applyBorder="1" applyAlignment="1">
      <alignment vertical="center" wrapText="1"/>
    </xf>
    <xf numFmtId="0" fontId="23" fillId="0" borderId="12" xfId="0" applyFont="1" applyBorder="1" applyAlignment="1">
      <alignment vertical="center" wrapText="1"/>
    </xf>
    <xf numFmtId="0" fontId="22" fillId="0" borderId="11" xfId="0" applyFont="1" applyBorder="1" applyAlignment="1">
      <alignment horizontal="left" vertical="center" wrapText="1"/>
    </xf>
    <xf numFmtId="0" fontId="32" fillId="0" borderId="11" xfId="0" applyFont="1" applyBorder="1" applyAlignment="1">
      <alignment horizontal="left" vertical="center" wrapText="1"/>
    </xf>
    <xf numFmtId="0" fontId="43" fillId="0" borderId="11" xfId="0" applyFont="1" applyBorder="1" applyAlignment="1">
      <alignment horizontal="justify" vertical="center" wrapText="1"/>
    </xf>
    <xf numFmtId="164" fontId="41" fillId="0" borderId="11" xfId="0" applyNumberFormat="1" applyFont="1" applyBorder="1" applyAlignment="1">
      <alignment horizontal="center" vertical="center" wrapText="1"/>
    </xf>
    <xf numFmtId="0" fontId="42" fillId="0" borderId="12" xfId="0" applyFont="1" applyBorder="1" applyAlignment="1">
      <alignment vertical="center" wrapText="1"/>
    </xf>
    <xf numFmtId="0" fontId="23" fillId="0" borderId="11" xfId="0" applyFont="1" applyBorder="1" applyAlignment="1">
      <alignment horizontal="right" vertical="center" wrapText="1"/>
    </xf>
    <xf numFmtId="164" fontId="44" fillId="0" borderId="11" xfId="0" applyNumberFormat="1" applyFont="1" applyBorder="1" applyAlignment="1">
      <alignment horizontal="right" vertical="center" wrapText="1"/>
    </xf>
    <xf numFmtId="0" fontId="45" fillId="0" borderId="12" xfId="0" applyFont="1" applyBorder="1" applyAlignment="1">
      <alignment vertical="center" wrapText="1"/>
    </xf>
    <xf numFmtId="0" fontId="46" fillId="0" borderId="0" xfId="0" applyFont="1"/>
    <xf numFmtId="0" fontId="47" fillId="0" borderId="19" xfId="0" applyFont="1" applyBorder="1" applyAlignment="1">
      <alignment horizontal="left" vertical="center" wrapText="1"/>
    </xf>
    <xf numFmtId="0" fontId="48" fillId="0" borderId="19" xfId="0" applyFont="1" applyBorder="1" applyAlignment="1">
      <alignment vertical="center" wrapText="1"/>
    </xf>
    <xf numFmtId="164" fontId="48" fillId="0" borderId="19" xfId="0" applyNumberFormat="1" applyFont="1" applyBorder="1" applyAlignment="1">
      <alignment horizontal="center" vertical="center" wrapText="1"/>
    </xf>
    <xf numFmtId="0" fontId="52" fillId="0" borderId="11" xfId="0" applyFont="1" applyBorder="1" applyAlignment="1">
      <alignment horizontal="center" vertical="center" wrapText="1"/>
    </xf>
    <xf numFmtId="49" fontId="32" fillId="0" borderId="18" xfId="0" applyNumberFormat="1" applyFont="1" applyBorder="1" applyAlignment="1">
      <alignment vertical="center" wrapText="1" readingOrder="1"/>
    </xf>
    <xf numFmtId="0" fontId="17" fillId="2" borderId="14" xfId="0" applyFont="1" applyFill="1" applyBorder="1" applyAlignment="1">
      <alignment horizontal="center" vertical="center" wrapText="1"/>
    </xf>
    <xf numFmtId="49" fontId="32" fillId="0" borderId="14" xfId="0" applyNumberFormat="1" applyFont="1" applyBorder="1" applyAlignment="1">
      <alignment vertical="center" wrapText="1" readingOrder="1"/>
    </xf>
    <xf numFmtId="0" fontId="20" fillId="0" borderId="20" xfId="0" applyFont="1" applyBorder="1" applyAlignment="1">
      <alignment vertical="center" wrapText="1"/>
    </xf>
    <xf numFmtId="0" fontId="55" fillId="8" borderId="0" xfId="2" applyFont="1" applyFill="1" applyAlignment="1">
      <alignment horizontal="center" vertical="center" wrapText="1"/>
    </xf>
    <xf numFmtId="0" fontId="60" fillId="8" borderId="0" xfId="2" applyFont="1" applyFill="1" applyAlignment="1">
      <alignment horizontal="center" vertical="center" wrapText="1"/>
    </xf>
    <xf numFmtId="0" fontId="56" fillId="8" borderId="0" xfId="0" applyFont="1" applyFill="1" applyAlignment="1">
      <alignment horizontal="justify" vertical="center" wrapText="1"/>
    </xf>
    <xf numFmtId="0" fontId="61" fillId="0" borderId="0" xfId="2" applyFont="1" applyAlignment="1">
      <alignment horizontal="center" vertical="center" wrapText="1"/>
    </xf>
    <xf numFmtId="0" fontId="55" fillId="0" borderId="0" xfId="1" applyFont="1"/>
    <xf numFmtId="49" fontId="33" fillId="0" borderId="11" xfId="0" applyNumberFormat="1" applyFont="1" applyBorder="1" applyAlignment="1">
      <alignment vertical="center" wrapText="1" readingOrder="1"/>
    </xf>
    <xf numFmtId="49" fontId="33" fillId="0" borderId="13" xfId="0" applyNumberFormat="1" applyFont="1" applyBorder="1" applyAlignment="1">
      <alignment vertical="center" wrapText="1" readingOrder="1"/>
    </xf>
    <xf numFmtId="0" fontId="0" fillId="9" borderId="0" xfId="0" applyFill="1"/>
    <xf numFmtId="0" fontId="60" fillId="0" borderId="0" xfId="2" applyFont="1" applyAlignment="1">
      <alignment horizontal="center" vertical="center" wrapText="1"/>
    </xf>
    <xf numFmtId="0" fontId="62" fillId="0" borderId="0" xfId="2" applyFont="1" applyAlignment="1">
      <alignment horizontal="center" vertical="center" wrapText="1"/>
    </xf>
    <xf numFmtId="0" fontId="55" fillId="0" borderId="0" xfId="2" applyFont="1" applyAlignment="1">
      <alignment horizontal="center" vertical="center" wrapText="1"/>
    </xf>
    <xf numFmtId="0" fontId="19" fillId="4" borderId="15" xfId="0" applyFont="1" applyFill="1" applyBorder="1" applyAlignment="1">
      <alignment horizontal="center" vertical="center" wrapText="1"/>
    </xf>
    <xf numFmtId="0" fontId="22" fillId="0" borderId="10" xfId="0" applyFont="1" applyBorder="1" applyAlignment="1">
      <alignment horizontal="center" vertical="center" wrapText="1"/>
    </xf>
    <xf numFmtId="0" fontId="19" fillId="4" borderId="1" xfId="0" applyFont="1" applyFill="1" applyBorder="1" applyAlignment="1">
      <alignment horizontal="center"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0" fillId="3" borderId="0" xfId="0" applyFill="1" applyAlignment="1">
      <alignment horizont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 xfId="0" applyFont="1" applyFill="1" applyBorder="1" applyAlignment="1">
      <alignment horizontal="right" vertical="center" wrapText="1"/>
    </xf>
    <xf numFmtId="0" fontId="13" fillId="0" borderId="1" xfId="0" applyFont="1" applyBorder="1" applyAlignment="1">
      <alignment horizontal="left" vertical="center"/>
    </xf>
    <xf numFmtId="0" fontId="8" fillId="3" borderId="0" xfId="0" applyFont="1" applyFill="1" applyAlignment="1">
      <alignment horizontal="right" vertical="center" wrapText="1"/>
    </xf>
    <xf numFmtId="0" fontId="9" fillId="2" borderId="0" xfId="0" applyFont="1" applyFill="1" applyAlignment="1">
      <alignment horizontal="center" vertical="center" wrapText="1"/>
    </xf>
    <xf numFmtId="0" fontId="13" fillId="0" borderId="1" xfId="0" applyFont="1" applyBorder="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xf>
    <xf numFmtId="0" fontId="24" fillId="7" borderId="5" xfId="0" applyFont="1" applyFill="1" applyBorder="1" applyAlignment="1">
      <alignment horizontal="left" vertical="center"/>
    </xf>
    <xf numFmtId="0" fontId="24" fillId="7" borderId="1" xfId="0" applyFont="1" applyFill="1" applyBorder="1" applyAlignment="1">
      <alignment horizontal="left" vertical="center"/>
    </xf>
    <xf numFmtId="0" fontId="24" fillId="7" borderId="7" xfId="0" applyFont="1" applyFill="1" applyBorder="1" applyAlignment="1">
      <alignment horizontal="left" vertical="center"/>
    </xf>
    <xf numFmtId="0" fontId="24" fillId="7" borderId="8" xfId="0" applyFont="1" applyFill="1" applyBorder="1" applyAlignment="1">
      <alignment horizontal="left" vertical="center"/>
    </xf>
    <xf numFmtId="0" fontId="19" fillId="4" borderId="2"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26" fillId="0" borderId="5" xfId="0" applyFont="1" applyBorder="1" applyAlignment="1">
      <alignment vertical="center" wrapText="1"/>
    </xf>
    <xf numFmtId="0" fontId="26" fillId="0" borderId="1" xfId="0" applyFont="1" applyBorder="1" applyAlignment="1">
      <alignment vertical="center" wrapText="1"/>
    </xf>
    <xf numFmtId="0" fontId="26" fillId="0" borderId="6" xfId="0" applyFont="1" applyBorder="1" applyAlignment="1">
      <alignment vertical="center" wrapText="1"/>
    </xf>
    <xf numFmtId="0" fontId="19" fillId="4" borderId="5" xfId="0" applyFont="1" applyFill="1" applyBorder="1" applyAlignment="1">
      <alignment horizontal="left" vertical="center" wrapText="1"/>
    </xf>
    <xf numFmtId="0" fontId="19" fillId="4" borderId="1"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26" fillId="0" borderId="7" xfId="0" applyFont="1" applyBorder="1" applyAlignment="1">
      <alignment vertical="center" wrapText="1"/>
    </xf>
    <xf numFmtId="0" fontId="26" fillId="0" borderId="8" xfId="0" applyFont="1" applyBorder="1" applyAlignment="1">
      <alignment vertical="center" wrapText="1"/>
    </xf>
    <xf numFmtId="0" fontId="26" fillId="0" borderId="9" xfId="0" applyFont="1" applyBorder="1" applyAlignment="1">
      <alignment vertical="center" wrapText="1"/>
    </xf>
    <xf numFmtId="0" fontId="19" fillId="4" borderId="14" xfId="0" applyFont="1" applyFill="1" applyBorder="1" applyAlignment="1">
      <alignment horizontal="left" vertical="center" wrapText="1"/>
    </xf>
    <xf numFmtId="0" fontId="19" fillId="4" borderId="15" xfId="0" applyFont="1" applyFill="1" applyBorder="1" applyAlignment="1">
      <alignment horizontal="left" vertical="center" wrapText="1"/>
    </xf>
    <xf numFmtId="0" fontId="19" fillId="4" borderId="12" xfId="0" applyFont="1" applyFill="1" applyBorder="1" applyAlignment="1">
      <alignment horizontal="left"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4" borderId="16" xfId="0" applyFont="1" applyFill="1" applyBorder="1" applyAlignment="1">
      <alignment horizontal="left" vertical="center" wrapText="1"/>
    </xf>
    <xf numFmtId="0" fontId="19" fillId="4" borderId="10" xfId="0" applyFont="1" applyFill="1" applyBorder="1" applyAlignment="1">
      <alignment horizontal="left"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53" fillId="4" borderId="14" xfId="0" applyFont="1" applyFill="1" applyBorder="1" applyAlignment="1">
      <alignment horizontal="center" vertical="center" wrapText="1"/>
    </xf>
    <xf numFmtId="0" fontId="53" fillId="4" borderId="15" xfId="0" applyFont="1" applyFill="1" applyBorder="1" applyAlignment="1">
      <alignment horizontal="center" vertical="center" wrapText="1"/>
    </xf>
    <xf numFmtId="0" fontId="53" fillId="4" borderId="12" xfId="0" applyFont="1" applyFill="1" applyBorder="1" applyAlignment="1">
      <alignment horizontal="center" vertical="center" wrapText="1"/>
    </xf>
    <xf numFmtId="0" fontId="22" fillId="0" borderId="13"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49" fillId="0" borderId="13" xfId="0" applyFont="1" applyBorder="1" applyAlignment="1">
      <alignment horizontal="center" vertical="center" wrapText="1"/>
    </xf>
    <xf numFmtId="0" fontId="49" fillId="0" borderId="18" xfId="0" applyFont="1" applyBorder="1" applyAlignment="1">
      <alignment horizontal="center" vertical="center" wrapText="1"/>
    </xf>
    <xf numFmtId="0" fontId="49" fillId="0" borderId="17" xfId="0" applyFont="1" applyBorder="1" applyAlignment="1">
      <alignment horizontal="center" vertical="center" wrapText="1"/>
    </xf>
    <xf numFmtId="49" fontId="32" fillId="0" borderId="11" xfId="0" applyNumberFormat="1" applyFont="1" applyFill="1" applyBorder="1" applyAlignment="1">
      <alignment vertical="center" wrapText="1" readingOrder="1"/>
    </xf>
    <xf numFmtId="49" fontId="37" fillId="0" borderId="11" xfId="0" applyNumberFormat="1" applyFont="1" applyFill="1" applyBorder="1" applyAlignment="1">
      <alignment vertical="center" wrapText="1" readingOrder="1"/>
    </xf>
    <xf numFmtId="49" fontId="33" fillId="0" borderId="11" xfId="0" applyNumberFormat="1" applyFont="1" applyFill="1" applyBorder="1" applyAlignment="1">
      <alignment vertical="center" wrapText="1" readingOrder="1"/>
    </xf>
    <xf numFmtId="0" fontId="22" fillId="0" borderId="24" xfId="0" applyFont="1" applyBorder="1" applyAlignment="1">
      <alignment horizontal="center" vertical="center" wrapText="1"/>
    </xf>
    <xf numFmtId="0" fontId="20" fillId="0" borderId="14" xfId="0" applyFont="1" applyBorder="1" applyAlignment="1">
      <alignment vertical="center" wrapText="1"/>
    </xf>
    <xf numFmtId="0" fontId="22" fillId="0" borderId="25"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23" xfId="0" applyFont="1" applyBorder="1" applyAlignment="1">
      <alignment vertical="center" wrapText="1"/>
    </xf>
    <xf numFmtId="0" fontId="20" fillId="0" borderId="14" xfId="0" applyFont="1" applyBorder="1" applyAlignment="1">
      <alignment horizontal="justify"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left" vertical="center" wrapText="1"/>
    </xf>
    <xf numFmtId="0" fontId="19" fillId="4" borderId="22" xfId="0" applyFont="1" applyFill="1" applyBorder="1" applyAlignment="1">
      <alignment horizontal="left" vertical="center" wrapText="1"/>
    </xf>
    <xf numFmtId="0" fontId="19" fillId="4" borderId="19" xfId="0" applyFont="1" applyFill="1" applyBorder="1" applyAlignment="1">
      <alignment horizontal="left" vertical="center" wrapText="1"/>
    </xf>
    <xf numFmtId="2" fontId="22" fillId="0" borderId="11" xfId="0" applyNumberFormat="1" applyFont="1" applyBorder="1" applyAlignment="1">
      <alignment horizontal="center" vertical="center" wrapText="1"/>
    </xf>
    <xf numFmtId="0" fontId="22" fillId="0" borderId="11" xfId="0" applyFont="1" applyFill="1" applyBorder="1" applyAlignment="1">
      <alignment horizontal="center" vertical="center" wrapText="1"/>
    </xf>
    <xf numFmtId="0" fontId="55" fillId="0" borderId="11" xfId="2" applyFont="1" applyFill="1" applyBorder="1" applyAlignment="1">
      <alignment horizontal="center" vertical="center"/>
    </xf>
    <xf numFmtId="49" fontId="32" fillId="0" borderId="11" xfId="0" applyNumberFormat="1" applyFont="1" applyFill="1" applyBorder="1" applyAlignment="1">
      <alignment horizontal="left" vertical="center" wrapText="1" readingOrder="1"/>
    </xf>
    <xf numFmtId="0" fontId="0" fillId="0" borderId="11" xfId="0" applyFill="1" applyBorder="1" applyAlignment="1">
      <alignment horizontal="center" vertical="center"/>
    </xf>
    <xf numFmtId="0" fontId="62" fillId="0" borderId="11" xfId="2" applyFont="1" applyFill="1" applyBorder="1" applyAlignment="1">
      <alignment horizontal="center" vertical="center"/>
    </xf>
    <xf numFmtId="0" fontId="20" fillId="0" borderId="11" xfId="0" applyFont="1" applyFill="1" applyBorder="1" applyAlignment="1">
      <alignment horizontal="center" vertical="center" wrapText="1"/>
    </xf>
    <xf numFmtId="0" fontId="20" fillId="0" borderId="11" xfId="0" applyFont="1" applyFill="1" applyBorder="1" applyAlignment="1">
      <alignment vertical="center" wrapText="1"/>
    </xf>
    <xf numFmtId="0" fontId="20" fillId="0" borderId="11" xfId="0" applyFont="1" applyFill="1" applyBorder="1" applyAlignment="1">
      <alignment horizontal="justify" vertical="center" wrapText="1"/>
    </xf>
    <xf numFmtId="0" fontId="22" fillId="0" borderId="11" xfId="0" applyFont="1" applyBorder="1" applyAlignment="1">
      <alignment horizontal="center" vertical="center" wrapText="1"/>
    </xf>
    <xf numFmtId="0" fontId="0" fillId="0" borderId="11" xfId="0" applyBorder="1" applyAlignment="1">
      <alignment horizontal="center" vertical="center"/>
    </xf>
    <xf numFmtId="0" fontId="55" fillId="0" borderId="11" xfId="2" applyFont="1" applyBorder="1" applyAlignment="1">
      <alignment vertical="center" wrapText="1"/>
    </xf>
    <xf numFmtId="0" fontId="55" fillId="0" borderId="11" xfId="2" applyFont="1" applyBorder="1" applyAlignment="1">
      <alignment horizontal="center" vertical="center" wrapText="1"/>
    </xf>
    <xf numFmtId="0" fontId="19" fillId="4" borderId="11" xfId="0" applyFont="1" applyFill="1" applyBorder="1" applyAlignment="1">
      <alignment horizontal="left" vertical="center" wrapText="1"/>
    </xf>
    <xf numFmtId="0" fontId="0" fillId="0" borderId="11" xfId="0" applyFill="1" applyBorder="1" applyAlignment="1">
      <alignment horizontal="center" vertical="center"/>
    </xf>
    <xf numFmtId="0" fontId="59" fillId="0" borderId="11" xfId="0" applyFont="1" applyFill="1" applyBorder="1" applyAlignment="1">
      <alignment horizontal="center" vertical="center" wrapText="1"/>
    </xf>
    <xf numFmtId="0" fontId="0" fillId="0" borderId="11" xfId="0" applyFill="1" applyBorder="1"/>
    <xf numFmtId="0" fontId="54" fillId="0" borderId="11" xfId="0" applyFont="1" applyFill="1" applyBorder="1" applyAlignment="1">
      <alignment horizontal="center" vertical="center" wrapText="1"/>
    </xf>
    <xf numFmtId="0" fontId="19" fillId="4" borderId="11" xfId="0" applyFont="1" applyFill="1" applyBorder="1" applyAlignment="1">
      <alignment horizontal="center" vertical="center" wrapText="1"/>
    </xf>
    <xf numFmtId="0" fontId="24" fillId="7" borderId="11" xfId="0" applyFont="1" applyFill="1" applyBorder="1" applyAlignment="1">
      <alignment horizontal="left" vertical="center"/>
    </xf>
    <xf numFmtId="0" fontId="25" fillId="7" borderId="11" xfId="0" applyFont="1" applyFill="1" applyBorder="1" applyAlignment="1">
      <alignment horizontal="center" vertical="center"/>
    </xf>
    <xf numFmtId="0" fontId="22" fillId="7" borderId="11" xfId="0" applyFont="1" applyFill="1" applyBorder="1" applyAlignment="1">
      <alignment horizontal="center" vertical="center" wrapText="1"/>
    </xf>
    <xf numFmtId="0" fontId="26" fillId="0" borderId="11" xfId="0" applyFont="1" applyBorder="1" applyAlignment="1">
      <alignment vertical="center" wrapText="1"/>
    </xf>
    <xf numFmtId="0" fontId="10" fillId="0" borderId="0" xfId="0" applyFont="1" applyFill="1" applyAlignment="1">
      <alignment horizontal="center" vertical="center" wrapText="1"/>
    </xf>
    <xf numFmtId="0" fontId="10" fillId="0" borderId="0" xfId="0" applyFont="1" applyFill="1" applyAlignment="1">
      <alignment horizontal="left" vertical="center" wrapText="1"/>
    </xf>
    <xf numFmtId="0" fontId="13" fillId="0" borderId="1" xfId="0" applyFont="1" applyFill="1" applyBorder="1" applyAlignment="1">
      <alignment horizontal="left" vertical="center"/>
    </xf>
    <xf numFmtId="0" fontId="13" fillId="0" borderId="1" xfId="0" applyFont="1" applyFill="1" applyBorder="1" applyAlignment="1">
      <alignment horizontal="center" vertical="center" wrapText="1"/>
    </xf>
    <xf numFmtId="49" fontId="40" fillId="0" borderId="11" xfId="0" applyNumberFormat="1" applyFont="1" applyFill="1" applyBorder="1" applyAlignment="1">
      <alignment vertical="center" wrapText="1" readingOrder="1"/>
    </xf>
    <xf numFmtId="0" fontId="64" fillId="0" borderId="19" xfId="0" applyFont="1" applyFill="1" applyBorder="1" applyAlignment="1">
      <alignment horizontal="left" vertical="center" wrapText="1"/>
    </xf>
    <xf numFmtId="0" fontId="65" fillId="0" borderId="13"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17" xfId="0" applyFont="1" applyFill="1" applyBorder="1" applyAlignment="1">
      <alignment horizontal="center" vertical="center" wrapText="1"/>
    </xf>
    <xf numFmtId="0" fontId="22" fillId="0" borderId="11" xfId="0" applyFont="1" applyFill="1" applyBorder="1" applyAlignment="1">
      <alignment horizontal="justify" vertical="center" wrapText="1"/>
    </xf>
    <xf numFmtId="0" fontId="23" fillId="0" borderId="12" xfId="0" applyFont="1" applyFill="1" applyBorder="1" applyAlignment="1">
      <alignment horizontal="justify" vertical="center" wrapText="1"/>
    </xf>
    <xf numFmtId="0" fontId="22" fillId="0" borderId="11" xfId="0" applyFont="1" applyFill="1" applyBorder="1" applyAlignment="1">
      <alignment horizontal="left" vertical="center" wrapText="1"/>
    </xf>
    <xf numFmtId="0" fontId="23" fillId="0" borderId="12" xfId="0" applyFont="1" applyFill="1" applyBorder="1" applyAlignment="1">
      <alignment vertical="center" wrapText="1"/>
    </xf>
    <xf numFmtId="0" fontId="32" fillId="0" borderId="11" xfId="0" applyFont="1" applyFill="1" applyBorder="1" applyAlignment="1">
      <alignment horizontal="left" vertical="center" wrapText="1"/>
    </xf>
    <xf numFmtId="0" fontId="43" fillId="0" borderId="12" xfId="0" applyFont="1" applyFill="1" applyBorder="1" applyAlignment="1">
      <alignment vertical="center" wrapText="1"/>
    </xf>
    <xf numFmtId="0" fontId="0" fillId="0" borderId="0" xfId="0" applyFill="1"/>
    <xf numFmtId="0" fontId="3" fillId="0" borderId="0" xfId="0" applyFont="1" applyFill="1"/>
  </cellXfs>
  <cellStyles count="3">
    <cellStyle name="Normal" xfId="0" builtinId="0"/>
    <cellStyle name="Normale 2" xfId="1" xr:uid="{00000000-0005-0000-0000-000001000000}"/>
    <cellStyle name="Normale 2 2"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40"/>
  <sheetViews>
    <sheetView showGridLines="0" tabSelected="1" zoomScale="60" zoomScaleNormal="60" zoomScaleSheetLayoutView="50" zoomScalePageLayoutView="60" workbookViewId="0">
      <selection activeCell="G8" sqref="G8"/>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23" customWidth="1"/>
    <col min="7" max="7" width="46.109375" customWidth="1"/>
    <col min="8" max="8" width="46.33203125" customWidth="1"/>
    <col min="9" max="9" width="8.33203125" customWidth="1"/>
    <col min="10" max="10" width="23.44140625" customWidth="1"/>
  </cols>
  <sheetData>
    <row r="1" spans="2:10" ht="23.25" customHeight="1" x14ac:dyDescent="0.55000000000000004">
      <c r="B1" s="91"/>
      <c r="C1" s="91"/>
      <c r="D1" s="91"/>
      <c r="E1" s="91"/>
      <c r="F1" s="91"/>
      <c r="G1" s="91"/>
      <c r="H1" s="91"/>
      <c r="I1" s="91"/>
      <c r="J1" s="91"/>
    </row>
    <row r="2" spans="2:10" ht="23.25" customHeight="1" x14ac:dyDescent="0.55000000000000004">
      <c r="B2" s="14"/>
      <c r="C2" s="14"/>
      <c r="D2" s="14"/>
      <c r="E2" s="14"/>
      <c r="F2" s="14"/>
      <c r="G2" s="14"/>
      <c r="H2" s="14"/>
      <c r="I2" s="14"/>
      <c r="J2" s="14"/>
    </row>
    <row r="3" spans="2:10" ht="23.25" customHeight="1" x14ac:dyDescent="0.55000000000000004">
      <c r="B3" s="14"/>
      <c r="C3" s="14"/>
      <c r="D3" s="14"/>
      <c r="E3" s="14"/>
      <c r="F3" s="14"/>
      <c r="G3" s="14"/>
      <c r="H3" s="14"/>
      <c r="I3" s="14"/>
      <c r="J3" s="14"/>
    </row>
    <row r="4" spans="2:10" ht="22.5" customHeight="1" x14ac:dyDescent="0.3">
      <c r="B4" s="1"/>
      <c r="C4" s="1"/>
      <c r="D4" s="1"/>
      <c r="E4" s="1"/>
      <c r="F4" s="1"/>
      <c r="G4" s="1"/>
      <c r="H4" s="1"/>
      <c r="I4" s="1"/>
      <c r="J4" s="1"/>
    </row>
    <row r="5" spans="2:10" ht="23.25" customHeight="1" x14ac:dyDescent="0.3">
      <c r="B5" s="5"/>
      <c r="C5" s="5"/>
      <c r="D5" s="5"/>
      <c r="E5" s="5"/>
      <c r="F5" s="5"/>
      <c r="G5" s="1"/>
      <c r="H5" s="1"/>
      <c r="I5" s="1"/>
      <c r="J5" s="1"/>
    </row>
    <row r="6" spans="2:10" ht="15.75" hidden="1" customHeight="1" x14ac:dyDescent="0.3">
      <c r="B6" s="2"/>
      <c r="C6" s="2"/>
      <c r="D6" s="15"/>
      <c r="E6" s="15"/>
      <c r="F6" s="15"/>
      <c r="G6" s="15"/>
      <c r="H6" s="1"/>
      <c r="I6" s="1"/>
      <c r="J6" s="1"/>
    </row>
    <row r="7" spans="2:10" ht="45.75" customHeight="1" x14ac:dyDescent="0.3">
      <c r="B7" s="1"/>
      <c r="C7" s="92" t="s">
        <v>69</v>
      </c>
      <c r="D7" s="93"/>
      <c r="E7" s="93"/>
      <c r="F7" s="93"/>
      <c r="G7" s="93"/>
      <c r="H7" s="93"/>
      <c r="I7" s="1"/>
      <c r="J7" s="1"/>
    </row>
    <row r="8" spans="2:10" ht="8.25" customHeight="1" x14ac:dyDescent="0.3">
      <c r="B8" s="1"/>
      <c r="C8" s="1"/>
      <c r="D8" s="1"/>
      <c r="E8" s="1"/>
      <c r="F8" s="1"/>
      <c r="G8" s="1"/>
      <c r="H8" s="1"/>
      <c r="I8" s="1"/>
      <c r="J8" s="1"/>
    </row>
    <row r="9" spans="2:10" ht="20.25" customHeight="1" x14ac:dyDescent="0.3">
      <c r="B9" s="4"/>
      <c r="C9" s="9"/>
      <c r="D9" s="94" t="s">
        <v>70</v>
      </c>
      <c r="E9" s="94"/>
      <c r="F9" s="95"/>
      <c r="G9" s="95"/>
      <c r="H9" s="95"/>
      <c r="I9" s="4"/>
      <c r="J9" s="4"/>
    </row>
    <row r="10" spans="2:10" ht="21" customHeight="1" x14ac:dyDescent="0.3">
      <c r="B10" s="96"/>
      <c r="C10" s="96"/>
      <c r="D10" s="97"/>
      <c r="E10" s="97"/>
      <c r="F10" s="97"/>
      <c r="G10" s="98"/>
      <c r="H10" s="98"/>
      <c r="I10" s="98"/>
      <c r="J10" s="98"/>
    </row>
    <row r="13" spans="2:10" ht="23.25" customHeight="1" x14ac:dyDescent="0.3">
      <c r="B13" s="4"/>
      <c r="C13" s="16"/>
      <c r="D13" s="16"/>
      <c r="E13" s="16"/>
      <c r="F13" s="16"/>
      <c r="G13" s="16"/>
      <c r="H13" s="16"/>
      <c r="I13" s="4"/>
      <c r="J13" s="4"/>
    </row>
    <row r="14" spans="2:10" ht="23.25" customHeight="1" x14ac:dyDescent="0.3">
      <c r="B14" s="4"/>
      <c r="C14" s="16"/>
      <c r="D14" s="16"/>
      <c r="E14" s="16"/>
      <c r="F14" s="16"/>
      <c r="G14" s="16"/>
      <c r="H14" s="16"/>
      <c r="I14" s="4"/>
      <c r="J14" s="4"/>
    </row>
    <row r="15" spans="2:10" ht="23.25" customHeight="1" x14ac:dyDescent="0.3">
      <c r="B15" s="4"/>
      <c r="C15" s="104"/>
      <c r="D15" s="104"/>
      <c r="E15" s="104"/>
      <c r="F15" s="104"/>
      <c r="G15" s="104"/>
      <c r="H15" s="12"/>
      <c r="I15" s="4"/>
      <c r="J15" s="4"/>
    </row>
    <row r="16" spans="2:10" ht="23.25" customHeight="1" x14ac:dyDescent="0.3">
      <c r="B16" s="4"/>
      <c r="C16" s="181" t="s">
        <v>665</v>
      </c>
      <c r="D16" s="181"/>
      <c r="E16" s="181"/>
      <c r="F16" s="181"/>
      <c r="G16" s="181"/>
      <c r="H16" s="182"/>
      <c r="I16" s="4"/>
      <c r="J16" s="4"/>
    </row>
    <row r="18" spans="2:10" ht="23.25" customHeight="1" x14ac:dyDescent="0.3">
      <c r="B18" s="4"/>
      <c r="C18" s="16"/>
      <c r="D18" s="16"/>
      <c r="E18" s="16"/>
      <c r="F18" s="16"/>
      <c r="G18" s="16"/>
      <c r="H18" s="16"/>
      <c r="I18" s="4"/>
      <c r="J18" s="4"/>
    </row>
    <row r="19" spans="2:10" ht="15.75" customHeight="1" x14ac:dyDescent="0.3">
      <c r="B19" s="1"/>
      <c r="C19" s="1"/>
      <c r="D19" s="1"/>
      <c r="E19" s="1"/>
      <c r="F19" s="1"/>
      <c r="G19" s="1"/>
      <c r="H19" s="1"/>
      <c r="I19" s="1"/>
      <c r="J19" s="1"/>
    </row>
    <row r="20" spans="2:10" ht="15.75" customHeight="1" x14ac:dyDescent="0.3">
      <c r="B20" s="1"/>
      <c r="C20" s="1"/>
      <c r="D20" s="1"/>
      <c r="E20" s="1"/>
      <c r="F20" s="1"/>
      <c r="G20" s="1"/>
      <c r="H20" s="1"/>
      <c r="I20" s="1"/>
      <c r="J20" s="1"/>
    </row>
    <row r="21" spans="2:10" ht="20.25" customHeight="1" x14ac:dyDescent="0.3">
      <c r="B21" s="4"/>
      <c r="C21" s="7"/>
      <c r="D21" s="7"/>
      <c r="E21" s="7"/>
      <c r="F21" s="7"/>
      <c r="G21" s="7"/>
      <c r="H21" s="8"/>
      <c r="I21" s="4"/>
      <c r="J21" s="4"/>
    </row>
    <row r="22" spans="2:10" ht="16.5" customHeight="1" x14ac:dyDescent="0.3">
      <c r="B22" s="3"/>
      <c r="C22" s="105" t="s">
        <v>273</v>
      </c>
      <c r="D22" s="105"/>
      <c r="E22" s="105"/>
      <c r="F22" s="105"/>
      <c r="G22" s="105"/>
      <c r="H22" s="105"/>
      <c r="I22" s="4"/>
      <c r="J22" s="4"/>
    </row>
    <row r="23" spans="2:10" ht="15" customHeight="1" x14ac:dyDescent="0.3">
      <c r="B23" s="1"/>
      <c r="C23" s="105"/>
      <c r="D23" s="105"/>
      <c r="E23" s="105"/>
      <c r="F23" s="105"/>
      <c r="G23" s="105"/>
      <c r="H23" s="105"/>
      <c r="I23" s="1"/>
      <c r="J23" s="1"/>
    </row>
    <row r="24" spans="2:10" ht="13.5" customHeight="1" x14ac:dyDescent="0.3">
      <c r="B24" s="6"/>
      <c r="C24" s="105"/>
      <c r="D24" s="105"/>
      <c r="E24" s="105"/>
      <c r="F24" s="105"/>
      <c r="G24" s="105"/>
      <c r="H24" s="105"/>
      <c r="I24" s="1"/>
      <c r="J24" s="1"/>
    </row>
    <row r="25" spans="2:10" x14ac:dyDescent="0.3">
      <c r="B25" s="1"/>
      <c r="C25" s="105"/>
      <c r="D25" s="105"/>
      <c r="E25" s="105"/>
      <c r="F25" s="105"/>
      <c r="G25" s="105"/>
      <c r="H25" s="105"/>
      <c r="I25" s="1"/>
      <c r="J25" s="1"/>
    </row>
    <row r="26" spans="2:10" x14ac:dyDescent="0.3">
      <c r="B26" s="1"/>
      <c r="C26" s="105"/>
      <c r="D26" s="105"/>
      <c r="E26" s="105"/>
      <c r="F26" s="105"/>
      <c r="G26" s="105"/>
      <c r="H26" s="105"/>
      <c r="I26" s="1"/>
      <c r="J26" s="1"/>
    </row>
    <row r="27" spans="2:10" x14ac:dyDescent="0.3">
      <c r="B27" s="1"/>
      <c r="C27" s="1"/>
      <c r="D27" s="1"/>
      <c r="E27" s="1"/>
      <c r="F27" s="1"/>
      <c r="G27" s="1"/>
      <c r="H27" s="1"/>
      <c r="I27" s="1"/>
      <c r="J27" s="1"/>
    </row>
    <row r="28" spans="2:10" ht="21" customHeight="1" thickBot="1" x14ac:dyDescent="0.35">
      <c r="B28" s="96"/>
      <c r="C28" s="96"/>
      <c r="D28" s="97"/>
      <c r="E28" s="97"/>
      <c r="F28" s="97"/>
      <c r="G28" s="98"/>
      <c r="H28" s="98"/>
      <c r="I28" s="98"/>
      <c r="J28" s="98"/>
    </row>
    <row r="29" spans="2:10" ht="28.2" thickBot="1" x14ac:dyDescent="0.35">
      <c r="B29" s="1"/>
      <c r="C29" s="99" t="s">
        <v>107</v>
      </c>
      <c r="D29" s="100"/>
      <c r="E29" s="100"/>
      <c r="F29" s="100"/>
      <c r="G29" s="100"/>
      <c r="H29" s="101"/>
      <c r="I29" s="1"/>
      <c r="J29" s="1"/>
    </row>
    <row r="30" spans="2:10" ht="27.75" customHeight="1" x14ac:dyDescent="0.3">
      <c r="B30" s="1"/>
      <c r="C30" s="102" t="s">
        <v>710</v>
      </c>
      <c r="D30" s="102"/>
      <c r="E30" s="102"/>
      <c r="F30" s="102"/>
      <c r="G30" s="183"/>
      <c r="H30" s="183"/>
      <c r="I30" s="1"/>
      <c r="J30" s="1"/>
    </row>
    <row r="31" spans="2:10" ht="27.75" customHeight="1" x14ac:dyDescent="0.3">
      <c r="B31" s="1"/>
      <c r="C31" s="102" t="s">
        <v>438</v>
      </c>
      <c r="D31" s="102"/>
      <c r="E31" s="102"/>
      <c r="F31" s="102"/>
      <c r="G31" s="103"/>
      <c r="H31" s="103"/>
      <c r="I31" s="1"/>
      <c r="J31" s="1"/>
    </row>
    <row r="32" spans="2:10" ht="27.6" x14ac:dyDescent="0.3">
      <c r="B32" s="1"/>
      <c r="C32" s="102" t="s">
        <v>439</v>
      </c>
      <c r="D32" s="102"/>
      <c r="E32" s="102"/>
      <c r="F32" s="102"/>
      <c r="G32" s="106"/>
      <c r="H32" s="106"/>
      <c r="I32" s="1"/>
      <c r="J32" s="1"/>
    </row>
    <row r="33" spans="2:10" ht="28.2" thickBot="1" x14ac:dyDescent="0.35">
      <c r="B33" s="1"/>
      <c r="C33" s="42"/>
      <c r="D33" s="42"/>
      <c r="E33" s="42"/>
      <c r="F33" s="42"/>
      <c r="G33" s="43"/>
      <c r="H33" s="43"/>
      <c r="I33" s="1"/>
      <c r="J33" s="1"/>
    </row>
    <row r="34" spans="2:10" ht="27.45" customHeight="1" thickBot="1" x14ac:dyDescent="0.35">
      <c r="B34" s="15"/>
      <c r="C34" s="99" t="s">
        <v>115</v>
      </c>
      <c r="D34" s="100"/>
      <c r="E34" s="100"/>
      <c r="F34" s="100"/>
      <c r="G34" s="100"/>
      <c r="H34" s="101"/>
      <c r="I34" s="1"/>
      <c r="J34" s="1"/>
    </row>
    <row r="35" spans="2:10" ht="27.6" x14ac:dyDescent="0.3">
      <c r="C35" s="102" t="s">
        <v>108</v>
      </c>
      <c r="D35" s="102"/>
      <c r="E35" s="102"/>
      <c r="F35" s="102"/>
      <c r="G35" s="103"/>
      <c r="H35" s="103"/>
    </row>
    <row r="36" spans="2:10" ht="27.6" x14ac:dyDescent="0.3">
      <c r="C36" s="102" t="s">
        <v>109</v>
      </c>
      <c r="D36" s="102"/>
      <c r="E36" s="102"/>
      <c r="F36" s="102"/>
      <c r="G36" s="103"/>
      <c r="H36" s="103"/>
    </row>
    <row r="37" spans="2:10" ht="27.6" x14ac:dyDescent="0.3">
      <c r="B37" s="1"/>
      <c r="C37" s="102" t="s">
        <v>114</v>
      </c>
      <c r="D37" s="102"/>
      <c r="E37" s="102"/>
      <c r="F37" s="102"/>
      <c r="G37" s="106"/>
      <c r="H37" s="106"/>
      <c r="I37" s="1"/>
      <c r="J37" s="1"/>
    </row>
    <row r="38" spans="2:10" ht="54.45" customHeight="1" x14ac:dyDescent="0.3">
      <c r="C38" s="102" t="s">
        <v>110</v>
      </c>
      <c r="D38" s="102"/>
      <c r="E38" s="102"/>
      <c r="F38" s="102"/>
      <c r="G38" s="106"/>
      <c r="H38" s="106"/>
    </row>
    <row r="39" spans="2:10" ht="53.55" customHeight="1" x14ac:dyDescent="0.3">
      <c r="C39" s="102" t="s">
        <v>445</v>
      </c>
      <c r="D39" s="102"/>
      <c r="E39" s="102"/>
      <c r="F39" s="102"/>
      <c r="G39" s="106"/>
      <c r="H39" s="106"/>
    </row>
    <row r="40" spans="2:10" ht="163.95" customHeight="1" x14ac:dyDescent="0.3">
      <c r="C40" s="102" t="s">
        <v>137</v>
      </c>
      <c r="D40" s="102"/>
      <c r="E40" s="102"/>
      <c r="F40" s="102"/>
      <c r="G40" s="184"/>
      <c r="H40" s="184"/>
    </row>
  </sheetData>
  <mergeCells count="33">
    <mergeCell ref="C36:F36"/>
    <mergeCell ref="G36:H36"/>
    <mergeCell ref="C40:F40"/>
    <mergeCell ref="G40:H40"/>
    <mergeCell ref="C38:F38"/>
    <mergeCell ref="G38:H38"/>
    <mergeCell ref="C39:F39"/>
    <mergeCell ref="G39:H39"/>
    <mergeCell ref="C37:F37"/>
    <mergeCell ref="G37:H37"/>
    <mergeCell ref="C32:F32"/>
    <mergeCell ref="G32:H32"/>
    <mergeCell ref="C34:H34"/>
    <mergeCell ref="C35:F35"/>
    <mergeCell ref="G35:H35"/>
    <mergeCell ref="C15:G15"/>
    <mergeCell ref="C16:G16"/>
    <mergeCell ref="C22:H26"/>
    <mergeCell ref="B28:C28"/>
    <mergeCell ref="D28:F28"/>
    <mergeCell ref="G28:J28"/>
    <mergeCell ref="C29:H29"/>
    <mergeCell ref="C31:F31"/>
    <mergeCell ref="G31:H31"/>
    <mergeCell ref="C30:F30"/>
    <mergeCell ref="G30:H30"/>
    <mergeCell ref="B1:J1"/>
    <mergeCell ref="C7:H7"/>
    <mergeCell ref="D9:E9"/>
    <mergeCell ref="F9:H9"/>
    <mergeCell ref="B10:C10"/>
    <mergeCell ref="D10:F10"/>
    <mergeCell ref="G10:J10"/>
  </mergeCells>
  <printOptions horizontalCentered="1"/>
  <pageMargins left="0.51181102362204722" right="0.51181102362204722" top="1.5354330708661419" bottom="0.15748031496062992" header="0.39370078740157483" footer="0.31496062992125984"/>
  <pageSetup paperSize="9" scale="44" fitToHeight="0" orientation="portrait" r:id="rId1"/>
  <headerFooter scaleWithDoc="0">
    <oddHeader>&amp;L&amp;G&amp;R&amp;G</oddHeader>
  </headerFooter>
  <legacyDrawingHF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000-000000000000}">
          <x14:formula1>
            <xm:f>Foglio1!$A$2:$A$13</xm:f>
          </x14:formula1>
          <xm:sqref>G31:H31</xm:sqref>
        </x14:dataValidation>
        <x14:dataValidation type="list" allowBlank="1" showInputMessage="1" showErrorMessage="1" xr:uid="{00000000-0002-0000-0000-000001000000}">
          <x14:formula1>
            <xm:f>Foglio1!$H$2:$H$5</xm:f>
          </x14:formula1>
          <xm:sqref>G30:H30 H16</xm:sqref>
        </x14:dataValidation>
        <x14:dataValidation type="list" allowBlank="1" showInputMessage="1" showErrorMessage="1" xr:uid="{00000000-0002-0000-0000-000002000000}">
          <x14:formula1>
            <xm:f>Foglio1!$A$22:$A$23</xm:f>
          </x14:formula1>
          <xm:sqref>G35:H35</xm:sqref>
        </x14:dataValidation>
        <x14:dataValidation type="list" allowBlank="1" showInputMessage="1" showErrorMessage="1" xr:uid="{00000000-0002-0000-0000-000003000000}">
          <x14:formula1>
            <xm:f>Foglio1!$B$22:$B$25</xm:f>
          </x14:formula1>
          <xm:sqref>G36:H36</xm:sqref>
        </x14:dataValidation>
        <x14:dataValidation type="list" allowBlank="1" showInputMessage="1" showErrorMessage="1" xr:uid="{00000000-0002-0000-0000-000004000000}">
          <x14:formula1>
            <xm:f>Foglio1!$C$22:$C$23</xm:f>
          </x14:formula1>
          <xm:sqref>G38:H38</xm:sqref>
        </x14:dataValidation>
        <x14:dataValidation type="list" allowBlank="1" showInputMessage="1" showErrorMessage="1" xr:uid="{00000000-0002-0000-0000-000005000000}">
          <x14:formula1>
            <xm:f>Foglio1!$D$22:$D$34</xm:f>
          </x14:formula1>
          <xm:sqref>G39:H39</xm:sqref>
        </x14:dataValidation>
        <x14:dataValidation type="list" allowBlank="1" showInputMessage="1" showErrorMessage="1" xr:uid="{00000000-0002-0000-0000-000006000000}">
          <x14:formula1>
            <xm:f>Foglio1!$G$22:$G$25</xm:f>
          </x14:formula1>
          <xm:sqref>G40:H40</xm:sqref>
        </x14:dataValidation>
        <x14:dataValidation type="list" allowBlank="1" showInputMessage="1" showErrorMessage="1" xr:uid="{00000000-0002-0000-0000-000007000000}">
          <x14:formula1>
            <xm:f>Foglio1!$R$2:$R$34</xm:f>
          </x14:formula1>
          <xm:sqref>G32:H32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J160"/>
  <sheetViews>
    <sheetView view="pageBreakPreview" zoomScaleSheetLayoutView="100" workbookViewId="0">
      <selection activeCell="C1" sqref="C1"/>
    </sheetView>
  </sheetViews>
  <sheetFormatPr defaultColWidth="8.77734375" defaultRowHeight="14.4" x14ac:dyDescent="0.3"/>
  <cols>
    <col min="1" max="2" width="5.33203125" customWidth="1"/>
    <col min="3" max="3" width="87.77734375" customWidth="1"/>
    <col min="4" max="6" width="12.6640625" customWidth="1"/>
    <col min="7" max="7" width="30.77734375" customWidth="1"/>
    <col min="8" max="8" width="25.5546875" customWidth="1"/>
    <col min="9" max="9" width="70.88671875" customWidth="1"/>
  </cols>
  <sheetData>
    <row r="1" spans="1:8" ht="32.25" customHeight="1" thickBot="1" x14ac:dyDescent="0.35">
      <c r="H1" s="54" t="s">
        <v>223</v>
      </c>
    </row>
    <row r="2" spans="1:8" ht="75" customHeight="1" thickBot="1" x14ac:dyDescent="0.35">
      <c r="A2" s="128" t="s">
        <v>214</v>
      </c>
      <c r="B2" s="129"/>
      <c r="C2" s="130"/>
      <c r="D2" s="17" t="s">
        <v>19</v>
      </c>
      <c r="E2" s="17" t="s">
        <v>20</v>
      </c>
      <c r="F2" s="17" t="s">
        <v>86</v>
      </c>
      <c r="G2" s="17" t="s">
        <v>87</v>
      </c>
      <c r="H2" s="74" t="s">
        <v>0</v>
      </c>
    </row>
    <row r="3" spans="1:8" ht="31.5" customHeight="1" thickBot="1" x14ac:dyDescent="0.35">
      <c r="A3" s="30"/>
      <c r="B3" s="49"/>
      <c r="C3" s="125" t="s">
        <v>215</v>
      </c>
      <c r="D3" s="126"/>
      <c r="E3" s="126"/>
      <c r="F3" s="126"/>
      <c r="G3" s="126"/>
      <c r="H3" s="127"/>
    </row>
    <row r="4" spans="1:8" ht="31.5" customHeight="1" thickBot="1" x14ac:dyDescent="0.35">
      <c r="A4" s="30"/>
      <c r="B4" s="49"/>
      <c r="C4" s="125" t="s">
        <v>216</v>
      </c>
      <c r="D4" s="126"/>
      <c r="E4" s="126"/>
      <c r="F4" s="126"/>
      <c r="G4" s="126"/>
      <c r="H4" s="127"/>
    </row>
    <row r="5" spans="1:8" ht="42" thickBot="1" x14ac:dyDescent="0.35">
      <c r="A5" s="45" t="s">
        <v>139</v>
      </c>
      <c r="B5" s="45"/>
      <c r="C5" s="47" t="s">
        <v>138</v>
      </c>
      <c r="D5" s="19"/>
      <c r="E5" s="21"/>
      <c r="F5" s="20"/>
      <c r="G5" s="22"/>
      <c r="H5" s="76"/>
    </row>
    <row r="6" spans="1:8" ht="85.2" customHeight="1" thickBot="1" x14ac:dyDescent="0.35">
      <c r="A6" s="51"/>
      <c r="B6" s="52" t="s">
        <v>197</v>
      </c>
      <c r="C6" s="47" t="s">
        <v>210</v>
      </c>
      <c r="D6" s="19"/>
      <c r="E6" s="21"/>
      <c r="F6" s="20"/>
      <c r="G6" s="22"/>
      <c r="H6" s="76"/>
    </row>
    <row r="7" spans="1:8" ht="88.8" customHeight="1" thickBot="1" x14ac:dyDescent="0.35">
      <c r="A7" s="51"/>
      <c r="B7" s="52" t="s">
        <v>198</v>
      </c>
      <c r="C7" s="47" t="s">
        <v>200</v>
      </c>
      <c r="D7" s="19"/>
      <c r="E7" s="21"/>
      <c r="F7" s="20"/>
      <c r="G7" s="22"/>
      <c r="H7" s="76"/>
    </row>
    <row r="8" spans="1:8" ht="88.2" customHeight="1" thickBot="1" x14ac:dyDescent="0.35">
      <c r="A8" s="51"/>
      <c r="B8" s="52" t="s">
        <v>199</v>
      </c>
      <c r="C8" s="47" t="s">
        <v>201</v>
      </c>
      <c r="D8" s="19"/>
      <c r="E8" s="21"/>
      <c r="F8" s="20"/>
      <c r="G8" s="22"/>
      <c r="H8" s="76"/>
    </row>
    <row r="9" spans="1:8" ht="28.2" thickBot="1" x14ac:dyDescent="0.35">
      <c r="A9" s="32" t="s">
        <v>140</v>
      </c>
      <c r="B9" s="32"/>
      <c r="C9" s="145" t="s">
        <v>709</v>
      </c>
      <c r="D9" s="19"/>
      <c r="E9" s="21"/>
      <c r="F9" s="20"/>
      <c r="G9" s="22"/>
      <c r="H9" s="76"/>
    </row>
    <row r="10" spans="1:8" ht="55.8" thickBot="1" x14ac:dyDescent="0.35">
      <c r="A10" s="51"/>
      <c r="B10" s="52" t="s">
        <v>202</v>
      </c>
      <c r="C10" s="53" t="s">
        <v>211</v>
      </c>
      <c r="D10" s="19"/>
      <c r="E10" s="21"/>
      <c r="F10" s="20"/>
      <c r="G10" s="22"/>
      <c r="H10" s="76"/>
    </row>
    <row r="11" spans="1:8" ht="55.8" thickBot="1" x14ac:dyDescent="0.35">
      <c r="A11" s="51"/>
      <c r="B11" s="52" t="s">
        <v>203</v>
      </c>
      <c r="C11" s="53" t="s">
        <v>212</v>
      </c>
      <c r="D11" s="19"/>
      <c r="E11" s="21"/>
      <c r="F11" s="20"/>
      <c r="G11" s="22"/>
      <c r="H11" s="76"/>
    </row>
    <row r="12" spans="1:8" ht="69.599999999999994" thickBot="1" x14ac:dyDescent="0.35">
      <c r="A12" s="32" t="s">
        <v>141</v>
      </c>
      <c r="B12" s="32"/>
      <c r="C12" s="146" t="s">
        <v>677</v>
      </c>
      <c r="D12" s="19"/>
      <c r="E12" s="21"/>
      <c r="F12" s="20"/>
      <c r="G12" s="22"/>
      <c r="H12" s="76"/>
    </row>
    <row r="13" spans="1:8" ht="31.5" customHeight="1" thickBot="1" x14ac:dyDescent="0.35">
      <c r="A13" s="31"/>
      <c r="B13" s="50"/>
      <c r="C13" s="125" t="s">
        <v>142</v>
      </c>
      <c r="D13" s="126"/>
      <c r="E13" s="126"/>
      <c r="F13" s="126"/>
      <c r="G13" s="126"/>
      <c r="H13" s="127"/>
    </row>
    <row r="14" spans="1:8" ht="31.5" customHeight="1" thickBot="1" x14ac:dyDescent="0.35">
      <c r="A14" s="31"/>
      <c r="B14" s="50"/>
      <c r="C14" s="125" t="s">
        <v>219</v>
      </c>
      <c r="D14" s="126"/>
      <c r="E14" s="126"/>
      <c r="F14" s="126"/>
      <c r="G14" s="126"/>
      <c r="H14" s="127"/>
    </row>
    <row r="15" spans="1:8" ht="16.2" thickBot="1" x14ac:dyDescent="0.35">
      <c r="A15" s="32" t="s">
        <v>147</v>
      </c>
      <c r="B15" s="32"/>
      <c r="C15" s="47" t="s">
        <v>205</v>
      </c>
      <c r="D15" s="19"/>
      <c r="E15" s="21"/>
      <c r="F15" s="20"/>
      <c r="G15" s="22"/>
      <c r="H15" s="76"/>
    </row>
    <row r="16" spans="1:8" ht="55.8" thickBot="1" x14ac:dyDescent="0.35">
      <c r="A16" s="32" t="s">
        <v>148</v>
      </c>
      <c r="B16" s="32"/>
      <c r="C16" s="47" t="s">
        <v>196</v>
      </c>
      <c r="D16" s="19"/>
      <c r="E16" s="21"/>
      <c r="F16" s="20"/>
      <c r="G16" s="22"/>
      <c r="H16" s="76"/>
    </row>
    <row r="17" spans="1:10" ht="28.2" thickBot="1" x14ac:dyDescent="0.35">
      <c r="A17" s="32" t="s">
        <v>149</v>
      </c>
      <c r="B17" s="32"/>
      <c r="C17" s="47" t="s">
        <v>143</v>
      </c>
      <c r="D17" s="19"/>
      <c r="E17" s="21"/>
      <c r="F17" s="20"/>
      <c r="G17" s="22"/>
      <c r="H17" s="76"/>
    </row>
    <row r="18" spans="1:10" ht="28.2" thickBot="1" x14ac:dyDescent="0.35">
      <c r="A18" s="32" t="s">
        <v>150</v>
      </c>
      <c r="B18" s="32"/>
      <c r="C18" s="47" t="s">
        <v>155</v>
      </c>
      <c r="D18" s="19"/>
      <c r="E18" s="21"/>
      <c r="F18" s="20"/>
      <c r="G18" s="22"/>
      <c r="H18" s="76"/>
    </row>
    <row r="19" spans="1:10" ht="42" thickBot="1" x14ac:dyDescent="0.35">
      <c r="A19" s="32" t="s">
        <v>151</v>
      </c>
      <c r="B19" s="32"/>
      <c r="C19" s="47" t="s">
        <v>144</v>
      </c>
      <c r="D19" s="19"/>
      <c r="E19" s="21"/>
      <c r="F19" s="20"/>
      <c r="G19" s="22"/>
      <c r="H19" s="76"/>
    </row>
    <row r="20" spans="1:10" ht="28.2" thickBot="1" x14ac:dyDescent="0.35">
      <c r="A20" s="32" t="s">
        <v>152</v>
      </c>
      <c r="B20" s="32"/>
      <c r="C20" s="47" t="s">
        <v>145</v>
      </c>
      <c r="D20" s="19"/>
      <c r="E20" s="21"/>
      <c r="F20" s="20"/>
      <c r="G20" s="22"/>
      <c r="H20" s="76"/>
    </row>
    <row r="21" spans="1:10" ht="28.2" thickBot="1" x14ac:dyDescent="0.35">
      <c r="A21" s="32" t="s">
        <v>153</v>
      </c>
      <c r="B21" s="32"/>
      <c r="C21" s="47" t="s">
        <v>146</v>
      </c>
      <c r="D21" s="19"/>
      <c r="E21" s="21"/>
      <c r="F21" s="20"/>
      <c r="G21" s="22"/>
      <c r="H21" s="76"/>
    </row>
    <row r="22" spans="1:10" ht="31.5" customHeight="1" thickBot="1" x14ac:dyDescent="0.35">
      <c r="A22" s="30"/>
      <c r="B22" s="49"/>
      <c r="C22" s="125" t="s">
        <v>218</v>
      </c>
      <c r="D22" s="131"/>
      <c r="E22" s="131"/>
      <c r="F22" s="131"/>
      <c r="G22" s="131"/>
      <c r="H22" s="132"/>
    </row>
    <row r="23" spans="1:10" ht="76.2" customHeight="1" thickBot="1" x14ac:dyDescent="0.35">
      <c r="A23" s="32" t="s">
        <v>154</v>
      </c>
      <c r="B23" s="32"/>
      <c r="C23" s="47" t="s">
        <v>584</v>
      </c>
      <c r="D23" s="19"/>
      <c r="E23" s="21"/>
      <c r="F23" s="20"/>
      <c r="G23" s="22"/>
      <c r="H23" s="76"/>
    </row>
    <row r="24" spans="1:10" ht="16.2" thickBot="1" x14ac:dyDescent="0.35">
      <c r="A24" s="32" t="s">
        <v>156</v>
      </c>
      <c r="B24" s="32"/>
      <c r="C24" s="47" t="s">
        <v>204</v>
      </c>
      <c r="D24" s="19"/>
      <c r="E24" s="21"/>
      <c r="F24" s="20"/>
      <c r="G24" s="22"/>
      <c r="H24" s="76"/>
    </row>
    <row r="25" spans="1:10" s="84" customFormat="1" ht="28.2" thickBot="1" x14ac:dyDescent="0.35">
      <c r="A25" s="32" t="s">
        <v>157</v>
      </c>
      <c r="B25" s="32"/>
      <c r="C25" s="47" t="s">
        <v>585</v>
      </c>
      <c r="D25" s="19"/>
      <c r="E25" s="21"/>
      <c r="F25" s="20"/>
      <c r="G25" s="22"/>
      <c r="H25" s="76"/>
      <c r="I25"/>
      <c r="J25"/>
    </row>
    <row r="26" spans="1:10" ht="107.4" customHeight="1" thickBot="1" x14ac:dyDescent="0.35">
      <c r="A26" s="32" t="s">
        <v>586</v>
      </c>
      <c r="B26" s="32"/>
      <c r="C26" s="47" t="s">
        <v>661</v>
      </c>
      <c r="D26" s="19"/>
      <c r="E26" s="21"/>
      <c r="F26" s="20"/>
      <c r="G26" s="22"/>
      <c r="H26" s="76"/>
    </row>
    <row r="27" spans="1:10" ht="31.5" customHeight="1" thickBot="1" x14ac:dyDescent="0.35">
      <c r="A27" s="32" t="s">
        <v>587</v>
      </c>
      <c r="B27" s="32"/>
      <c r="C27" s="47" t="s">
        <v>662</v>
      </c>
      <c r="D27" s="19"/>
      <c r="E27" s="21"/>
      <c r="F27" s="20"/>
      <c r="G27" s="22"/>
      <c r="H27" s="76"/>
    </row>
    <row r="28" spans="1:10" ht="31.5" customHeight="1" thickBot="1" x14ac:dyDescent="0.35">
      <c r="A28" s="32" t="s">
        <v>588</v>
      </c>
      <c r="B28" s="32"/>
      <c r="C28" s="47" t="s">
        <v>663</v>
      </c>
      <c r="D28" s="19"/>
      <c r="E28" s="21"/>
      <c r="F28" s="20"/>
      <c r="G28" s="22"/>
      <c r="H28" s="76"/>
    </row>
    <row r="29" spans="1:10" ht="28.2" thickBot="1" x14ac:dyDescent="0.35">
      <c r="A29" s="32" t="s">
        <v>589</v>
      </c>
      <c r="B29" s="32"/>
      <c r="C29" s="47" t="s">
        <v>664</v>
      </c>
      <c r="D29" s="19"/>
      <c r="E29" s="21"/>
      <c r="F29" s="20"/>
      <c r="G29" s="22"/>
      <c r="H29" s="76"/>
    </row>
    <row r="30" spans="1:10" ht="16.2" thickBot="1" x14ac:dyDescent="0.35">
      <c r="A30" s="30"/>
      <c r="B30" s="49"/>
      <c r="C30" s="125" t="s">
        <v>159</v>
      </c>
      <c r="D30" s="126"/>
      <c r="E30" s="126"/>
      <c r="F30" s="126"/>
      <c r="G30" s="126"/>
      <c r="H30" s="127"/>
    </row>
    <row r="31" spans="1:10" ht="16.2" thickBot="1" x14ac:dyDescent="0.35">
      <c r="A31" s="30"/>
      <c r="B31" s="49"/>
      <c r="C31" s="125" t="s">
        <v>699</v>
      </c>
      <c r="D31" s="126"/>
      <c r="E31" s="126"/>
      <c r="F31" s="126"/>
      <c r="G31" s="126"/>
      <c r="H31" s="127"/>
    </row>
    <row r="32" spans="1:10" ht="31.5" customHeight="1" thickBot="1" x14ac:dyDescent="0.35">
      <c r="A32" s="32" t="s">
        <v>158</v>
      </c>
      <c r="B32" s="32"/>
      <c r="C32" s="47" t="s">
        <v>165</v>
      </c>
      <c r="D32" s="19"/>
      <c r="E32" s="21"/>
      <c r="F32" s="20"/>
      <c r="G32" s="22"/>
      <c r="H32" s="76"/>
    </row>
    <row r="33" spans="1:10" ht="80.400000000000006" customHeight="1" thickBot="1" x14ac:dyDescent="0.35">
      <c r="A33" s="32" t="s">
        <v>160</v>
      </c>
      <c r="B33" s="32"/>
      <c r="C33" s="47" t="s">
        <v>166</v>
      </c>
      <c r="D33" s="19"/>
      <c r="E33" s="21"/>
      <c r="F33" s="20"/>
      <c r="G33" s="22"/>
      <c r="H33" s="76"/>
    </row>
    <row r="34" spans="1:10" ht="61.2" customHeight="1" thickBot="1" x14ac:dyDescent="0.35">
      <c r="A34" s="32" t="s">
        <v>161</v>
      </c>
      <c r="B34" s="32"/>
      <c r="C34" s="47" t="s">
        <v>167</v>
      </c>
      <c r="D34" s="19"/>
      <c r="E34" s="21"/>
      <c r="F34" s="20"/>
      <c r="G34" s="22"/>
      <c r="H34" s="76"/>
    </row>
    <row r="35" spans="1:10" ht="16.2" thickBot="1" x14ac:dyDescent="0.35">
      <c r="A35" s="30"/>
      <c r="B35" s="88"/>
      <c r="C35" s="125" t="s">
        <v>700</v>
      </c>
      <c r="D35" s="126"/>
      <c r="E35" s="126"/>
      <c r="F35" s="126"/>
      <c r="G35" s="126"/>
      <c r="H35" s="127"/>
    </row>
    <row r="36" spans="1:10" ht="89.4" customHeight="1" thickBot="1" x14ac:dyDescent="0.35">
      <c r="A36" s="32" t="s">
        <v>162</v>
      </c>
      <c r="B36" s="32"/>
      <c r="C36" s="47" t="s">
        <v>206</v>
      </c>
      <c r="D36" s="19"/>
      <c r="E36" s="21"/>
      <c r="F36" s="20"/>
      <c r="G36" s="22"/>
      <c r="H36" s="76"/>
    </row>
    <row r="37" spans="1:10" ht="49.8" customHeight="1" thickBot="1" x14ac:dyDescent="0.35">
      <c r="A37" s="32" t="s">
        <v>163</v>
      </c>
      <c r="B37" s="32"/>
      <c r="C37" s="47" t="s">
        <v>207</v>
      </c>
      <c r="D37" s="19"/>
      <c r="E37" s="21"/>
      <c r="F37" s="20"/>
      <c r="G37" s="22"/>
      <c r="H37" s="76"/>
    </row>
    <row r="38" spans="1:10" ht="94.05" customHeight="1" thickBot="1" x14ac:dyDescent="0.35">
      <c r="A38" s="32" t="s">
        <v>168</v>
      </c>
      <c r="B38" s="32"/>
      <c r="C38" s="47" t="s">
        <v>208</v>
      </c>
      <c r="D38" s="19"/>
      <c r="E38" s="21"/>
      <c r="F38" s="20"/>
      <c r="G38" s="22"/>
      <c r="H38" s="76"/>
    </row>
    <row r="39" spans="1:10" ht="66.599999999999994" customHeight="1" thickBot="1" x14ac:dyDescent="0.35">
      <c r="A39" s="32" t="s">
        <v>169</v>
      </c>
      <c r="B39" s="32"/>
      <c r="C39" s="47" t="s">
        <v>592</v>
      </c>
      <c r="D39" s="19"/>
      <c r="E39" s="21"/>
      <c r="F39" s="20"/>
      <c r="G39" s="22"/>
      <c r="H39" s="76"/>
    </row>
    <row r="40" spans="1:10" ht="81" customHeight="1" thickBot="1" x14ac:dyDescent="0.35">
      <c r="A40" s="32" t="s">
        <v>170</v>
      </c>
      <c r="B40" s="32"/>
      <c r="C40" s="47" t="s">
        <v>209</v>
      </c>
      <c r="D40" s="19"/>
      <c r="E40" s="21"/>
      <c r="F40" s="20"/>
      <c r="G40" s="22"/>
      <c r="H40" s="76"/>
    </row>
    <row r="41" spans="1:10" ht="45.6" customHeight="1" thickBot="1" x14ac:dyDescent="0.35">
      <c r="A41" s="32" t="s">
        <v>593</v>
      </c>
      <c r="B41" s="32"/>
      <c r="C41" s="47" t="s">
        <v>164</v>
      </c>
      <c r="D41" s="19"/>
      <c r="E41" s="21"/>
      <c r="F41" s="20"/>
      <c r="G41" s="22"/>
      <c r="H41" s="76"/>
    </row>
    <row r="42" spans="1:10" ht="16.2" thickBot="1" x14ac:dyDescent="0.35">
      <c r="A42" s="90"/>
      <c r="B42" s="88"/>
      <c r="C42" s="125" t="s">
        <v>217</v>
      </c>
      <c r="D42" s="126"/>
      <c r="E42" s="126"/>
      <c r="F42" s="126"/>
      <c r="G42" s="131"/>
      <c r="H42" s="127"/>
    </row>
    <row r="43" spans="1:10" ht="16.2" thickBot="1" x14ac:dyDescent="0.35">
      <c r="A43" s="32" t="s">
        <v>173</v>
      </c>
      <c r="B43" s="32"/>
      <c r="C43" s="47" t="s">
        <v>555</v>
      </c>
      <c r="D43" s="19"/>
      <c r="E43" s="21"/>
      <c r="F43" s="20"/>
      <c r="G43" s="22"/>
      <c r="H43" s="76"/>
    </row>
    <row r="44" spans="1:10" ht="40.200000000000003" thickBot="1" x14ac:dyDescent="0.35">
      <c r="A44" s="139" t="s">
        <v>174</v>
      </c>
      <c r="B44" s="32"/>
      <c r="C44" s="47" t="s">
        <v>580</v>
      </c>
      <c r="D44" s="19"/>
      <c r="E44" s="21"/>
      <c r="F44" s="20"/>
      <c r="G44" s="22"/>
      <c r="H44" s="76"/>
      <c r="I44" s="80"/>
      <c r="J44" s="81"/>
    </row>
    <row r="45" spans="1:10" ht="16.2" thickBot="1" x14ac:dyDescent="0.35">
      <c r="A45" s="140"/>
      <c r="B45" s="32"/>
      <c r="C45" s="82" t="s">
        <v>542</v>
      </c>
      <c r="D45" s="19"/>
      <c r="E45" s="21"/>
      <c r="F45" s="20"/>
      <c r="G45" s="22"/>
      <c r="H45" s="76"/>
      <c r="I45" s="80"/>
      <c r="J45" s="80"/>
    </row>
    <row r="46" spans="1:10" ht="28.2" thickBot="1" x14ac:dyDescent="0.35">
      <c r="A46" s="140"/>
      <c r="B46" s="32"/>
      <c r="C46" s="82" t="s">
        <v>554</v>
      </c>
      <c r="D46" s="19"/>
      <c r="E46" s="21"/>
      <c r="F46" s="20"/>
      <c r="G46" s="22"/>
      <c r="H46" s="76"/>
      <c r="I46" s="80"/>
      <c r="J46" s="80"/>
    </row>
    <row r="47" spans="1:10" ht="16.2" thickBot="1" x14ac:dyDescent="0.35">
      <c r="A47" s="140"/>
      <c r="B47" s="32"/>
      <c r="C47" s="82" t="s">
        <v>558</v>
      </c>
      <c r="D47" s="19"/>
      <c r="E47" s="21"/>
      <c r="F47" s="20"/>
      <c r="G47" s="22"/>
      <c r="H47" s="76"/>
      <c r="I47" s="80"/>
      <c r="J47" s="80"/>
    </row>
    <row r="48" spans="1:10" ht="16.2" thickBot="1" x14ac:dyDescent="0.35">
      <c r="A48" s="140"/>
      <c r="B48" s="32"/>
      <c r="C48" s="82" t="s">
        <v>543</v>
      </c>
      <c r="D48" s="19"/>
      <c r="E48" s="21"/>
      <c r="F48" s="20"/>
      <c r="G48" s="22"/>
      <c r="H48" s="76"/>
      <c r="I48" s="80"/>
      <c r="J48" s="80"/>
    </row>
    <row r="49" spans="1:10" ht="16.2" thickBot="1" x14ac:dyDescent="0.35">
      <c r="A49" s="140"/>
      <c r="B49" s="32"/>
      <c r="C49" s="82" t="s">
        <v>544</v>
      </c>
      <c r="D49" s="19"/>
      <c r="E49" s="21"/>
      <c r="F49" s="20"/>
      <c r="G49" s="22"/>
      <c r="H49" s="76"/>
      <c r="I49" s="80"/>
      <c r="J49" s="80"/>
    </row>
    <row r="50" spans="1:10" ht="16.2" thickBot="1" x14ac:dyDescent="0.35">
      <c r="A50" s="140"/>
      <c r="B50" s="32"/>
      <c r="C50" s="82" t="s">
        <v>545</v>
      </c>
      <c r="D50" s="19"/>
      <c r="E50" s="21"/>
      <c r="F50" s="20"/>
      <c r="G50" s="22"/>
      <c r="H50" s="76"/>
      <c r="I50" s="80"/>
      <c r="J50" s="80"/>
    </row>
    <row r="51" spans="1:10" ht="16.2" thickBot="1" x14ac:dyDescent="0.35">
      <c r="A51" s="140"/>
      <c r="B51" s="32"/>
      <c r="C51" s="82" t="s">
        <v>546</v>
      </c>
      <c r="D51" s="19"/>
      <c r="E51" s="21"/>
      <c r="F51" s="20"/>
      <c r="G51" s="22"/>
      <c r="H51" s="76"/>
      <c r="I51" s="80"/>
      <c r="J51" s="80"/>
    </row>
    <row r="52" spans="1:10" ht="16.2" thickBot="1" x14ac:dyDescent="0.35">
      <c r="A52" s="140"/>
      <c r="B52" s="32"/>
      <c r="C52" s="82" t="s">
        <v>547</v>
      </c>
      <c r="D52" s="19"/>
      <c r="E52" s="21"/>
      <c r="F52" s="20"/>
      <c r="G52" s="22"/>
      <c r="H52" s="76"/>
      <c r="I52" s="80"/>
      <c r="J52" s="80"/>
    </row>
    <row r="53" spans="1:10" ht="16.2" thickBot="1" x14ac:dyDescent="0.35">
      <c r="A53" s="140"/>
      <c r="B53" s="32"/>
      <c r="C53" s="82" t="s">
        <v>548</v>
      </c>
      <c r="D53" s="19"/>
      <c r="E53" s="21"/>
      <c r="F53" s="20"/>
      <c r="G53" s="22"/>
      <c r="H53" s="76"/>
      <c r="I53" s="80"/>
      <c r="J53" s="80"/>
    </row>
    <row r="54" spans="1:10" ht="28.2" thickBot="1" x14ac:dyDescent="0.35">
      <c r="A54" s="140"/>
      <c r="B54" s="32"/>
      <c r="C54" s="82" t="s">
        <v>549</v>
      </c>
      <c r="D54" s="19"/>
      <c r="E54" s="21"/>
      <c r="F54" s="20"/>
      <c r="G54" s="22"/>
      <c r="H54" s="76"/>
      <c r="I54" s="80"/>
      <c r="J54" s="80"/>
    </row>
    <row r="55" spans="1:10" ht="16.2" thickBot="1" x14ac:dyDescent="0.35">
      <c r="A55" s="140"/>
      <c r="B55" s="32"/>
      <c r="C55" s="82" t="s">
        <v>550</v>
      </c>
      <c r="D55" s="19"/>
      <c r="E55" s="21"/>
      <c r="F55" s="20"/>
      <c r="G55" s="22"/>
      <c r="H55" s="76"/>
      <c r="I55" s="80"/>
      <c r="J55" s="80"/>
    </row>
    <row r="56" spans="1:10" ht="16.2" thickBot="1" x14ac:dyDescent="0.35">
      <c r="A56" s="140"/>
      <c r="B56" s="32"/>
      <c r="C56" s="82" t="s">
        <v>551</v>
      </c>
      <c r="D56" s="19"/>
      <c r="E56" s="21"/>
      <c r="F56" s="20"/>
      <c r="G56" s="22"/>
      <c r="H56" s="76"/>
      <c r="I56" s="80"/>
      <c r="J56" s="80"/>
    </row>
    <row r="57" spans="1:10" ht="28.2" thickBot="1" x14ac:dyDescent="0.35">
      <c r="A57" s="140"/>
      <c r="B57" s="32"/>
      <c r="C57" s="82" t="s">
        <v>552</v>
      </c>
      <c r="D57" s="19"/>
      <c r="E57" s="21"/>
      <c r="F57" s="20"/>
      <c r="G57" s="22"/>
      <c r="H57" s="76"/>
      <c r="I57" s="80"/>
      <c r="J57" s="80"/>
    </row>
    <row r="58" spans="1:10" ht="16.2" thickBot="1" x14ac:dyDescent="0.35">
      <c r="A58" s="140"/>
      <c r="B58" s="32"/>
      <c r="C58" s="82" t="s">
        <v>553</v>
      </c>
      <c r="D58" s="19"/>
      <c r="E58" s="21"/>
      <c r="F58" s="20"/>
      <c r="G58" s="22"/>
      <c r="H58" s="76"/>
      <c r="I58" s="80"/>
      <c r="J58" s="80"/>
    </row>
    <row r="59" spans="1:10" ht="56.4" customHeight="1" thickBot="1" x14ac:dyDescent="0.35">
      <c r="A59" s="140"/>
      <c r="B59" s="32"/>
      <c r="C59" s="82" t="s">
        <v>556</v>
      </c>
      <c r="D59" s="19"/>
      <c r="E59" s="21"/>
      <c r="F59" s="20"/>
      <c r="G59" s="22"/>
      <c r="H59" s="76"/>
      <c r="I59" s="80"/>
      <c r="J59" s="80"/>
    </row>
    <row r="60" spans="1:10" ht="16.2" thickBot="1" x14ac:dyDescent="0.35">
      <c r="A60" s="140"/>
      <c r="B60" s="32"/>
      <c r="C60" s="82" t="s">
        <v>557</v>
      </c>
      <c r="D60" s="19"/>
      <c r="E60" s="21"/>
      <c r="F60" s="20"/>
      <c r="G60" s="22"/>
      <c r="H60" s="76"/>
      <c r="I60" s="80"/>
      <c r="J60" s="80"/>
    </row>
    <row r="61" spans="1:10" ht="16.2" thickBot="1" x14ac:dyDescent="0.35">
      <c r="A61" s="141"/>
      <c r="B61" s="45"/>
      <c r="C61" s="82" t="s">
        <v>559</v>
      </c>
      <c r="D61" s="23"/>
      <c r="E61" s="46"/>
      <c r="F61" s="22"/>
      <c r="G61" s="22"/>
      <c r="H61" s="149"/>
      <c r="I61" s="80"/>
      <c r="J61" s="80"/>
    </row>
    <row r="62" spans="1:10" ht="42" thickBot="1" x14ac:dyDescent="0.35">
      <c r="A62" s="148" t="s">
        <v>175</v>
      </c>
      <c r="B62" s="150"/>
      <c r="C62" s="75" t="s">
        <v>579</v>
      </c>
      <c r="D62" s="151"/>
      <c r="E62" s="149"/>
      <c r="F62" s="153"/>
      <c r="G62" s="153"/>
      <c r="H62" s="152"/>
    </row>
    <row r="63" spans="1:10" ht="42" thickBot="1" x14ac:dyDescent="0.35">
      <c r="A63" s="45" t="s">
        <v>176</v>
      </c>
      <c r="B63" s="45"/>
      <c r="C63" s="47" t="s">
        <v>678</v>
      </c>
      <c r="D63" s="23"/>
      <c r="E63" s="46"/>
      <c r="F63" s="22"/>
      <c r="G63" s="22"/>
      <c r="H63" s="46"/>
    </row>
    <row r="64" spans="1:10" ht="51.6" customHeight="1" thickBot="1" x14ac:dyDescent="0.35">
      <c r="A64" s="45" t="s">
        <v>177</v>
      </c>
      <c r="B64" s="45"/>
      <c r="C64" s="145" t="s">
        <v>560</v>
      </c>
      <c r="D64" s="23"/>
      <c r="E64" s="46"/>
      <c r="F64" s="22"/>
      <c r="G64" s="22"/>
      <c r="H64" s="46"/>
    </row>
    <row r="65" spans="1:10" ht="69.599999999999994" thickBot="1" x14ac:dyDescent="0.35">
      <c r="A65" s="45" t="s">
        <v>178</v>
      </c>
      <c r="B65" s="45"/>
      <c r="C65" s="53" t="s">
        <v>171</v>
      </c>
      <c r="D65" s="23"/>
      <c r="E65" s="46"/>
      <c r="F65" s="22"/>
      <c r="G65" s="22"/>
      <c r="H65" s="46"/>
    </row>
    <row r="66" spans="1:10" ht="16.2" thickBot="1" x14ac:dyDescent="0.35">
      <c r="A66" s="45" t="s">
        <v>179</v>
      </c>
      <c r="B66" s="45"/>
      <c r="C66" s="53" t="s">
        <v>221</v>
      </c>
      <c r="D66" s="23"/>
      <c r="E66" s="46"/>
      <c r="F66" s="22"/>
      <c r="G66" s="22"/>
      <c r="H66" s="46"/>
    </row>
    <row r="67" spans="1:10" ht="28.2" thickBot="1" x14ac:dyDescent="0.35">
      <c r="A67" s="158" t="s">
        <v>180</v>
      </c>
      <c r="B67" s="45"/>
      <c r="C67" s="53" t="s">
        <v>172</v>
      </c>
      <c r="D67" s="23"/>
      <c r="E67" s="46"/>
      <c r="F67" s="22"/>
      <c r="G67" s="22"/>
      <c r="H67" s="46"/>
    </row>
    <row r="68" spans="1:10" ht="48.6" customHeight="1" thickBot="1" x14ac:dyDescent="0.35">
      <c r="A68" s="45" t="s">
        <v>181</v>
      </c>
      <c r="B68" s="45"/>
      <c r="C68" s="53" t="s">
        <v>222</v>
      </c>
      <c r="D68" s="23"/>
      <c r="E68" s="46"/>
      <c r="F68" s="22"/>
      <c r="G68" s="22"/>
      <c r="H68" s="46"/>
    </row>
    <row r="69" spans="1:10" ht="63.6" customHeight="1" thickBot="1" x14ac:dyDescent="0.35">
      <c r="A69" s="159" t="s">
        <v>182</v>
      </c>
      <c r="B69" s="160"/>
      <c r="C69" s="161" t="s">
        <v>563</v>
      </c>
      <c r="D69" s="23"/>
      <c r="E69" s="46"/>
      <c r="F69" s="22"/>
      <c r="G69" s="22"/>
      <c r="H69" s="46"/>
      <c r="I69" s="85"/>
      <c r="J69" s="86"/>
    </row>
    <row r="70" spans="1:10" ht="28.2" thickBot="1" x14ac:dyDescent="0.35">
      <c r="A70" s="159" t="s">
        <v>183</v>
      </c>
      <c r="B70" s="159"/>
      <c r="C70" s="146" t="s">
        <v>679</v>
      </c>
      <c r="D70" s="23"/>
      <c r="E70" s="46"/>
      <c r="F70" s="22"/>
      <c r="G70" s="22"/>
      <c r="H70" s="46"/>
    </row>
    <row r="71" spans="1:10" ht="45.6" customHeight="1" thickBot="1" x14ac:dyDescent="0.35">
      <c r="A71" s="162" t="s">
        <v>184</v>
      </c>
      <c r="B71" s="163"/>
      <c r="C71" s="145" t="s">
        <v>561</v>
      </c>
      <c r="D71" s="23"/>
      <c r="E71" s="46"/>
      <c r="F71" s="22"/>
      <c r="G71" s="22"/>
      <c r="H71" s="46"/>
      <c r="I71" s="87"/>
      <c r="J71" s="87"/>
    </row>
    <row r="72" spans="1:10" ht="41.4" customHeight="1" thickBot="1" x14ac:dyDescent="0.35">
      <c r="A72" s="159" t="s">
        <v>185</v>
      </c>
      <c r="B72" s="159"/>
      <c r="C72" s="146" t="s">
        <v>680</v>
      </c>
      <c r="D72" s="164"/>
      <c r="E72" s="165"/>
      <c r="F72" s="166"/>
      <c r="G72" s="166"/>
      <c r="H72" s="46"/>
    </row>
    <row r="73" spans="1:10" ht="28.2" thickBot="1" x14ac:dyDescent="0.35">
      <c r="A73" s="159" t="s">
        <v>186</v>
      </c>
      <c r="B73" s="159"/>
      <c r="C73" s="146" t="s">
        <v>564</v>
      </c>
      <c r="D73" s="164"/>
      <c r="E73" s="165"/>
      <c r="F73" s="166"/>
      <c r="G73" s="166"/>
      <c r="H73" s="46"/>
    </row>
    <row r="74" spans="1:10" ht="41.4" customHeight="1" thickBot="1" x14ac:dyDescent="0.35">
      <c r="A74" s="162" t="s">
        <v>187</v>
      </c>
      <c r="B74" s="163"/>
      <c r="C74" s="145" t="s">
        <v>562</v>
      </c>
      <c r="D74" s="164"/>
      <c r="E74" s="165"/>
      <c r="F74" s="166"/>
      <c r="G74" s="166"/>
      <c r="H74" s="46"/>
      <c r="I74" s="85"/>
      <c r="J74" s="87"/>
    </row>
    <row r="75" spans="1:10" ht="28.2" thickBot="1" x14ac:dyDescent="0.35">
      <c r="A75" s="159" t="s">
        <v>590</v>
      </c>
      <c r="B75" s="159"/>
      <c r="C75" s="145" t="s">
        <v>565</v>
      </c>
      <c r="D75" s="164"/>
      <c r="E75" s="165"/>
      <c r="F75" s="166"/>
      <c r="G75" s="166"/>
      <c r="H75" s="46"/>
    </row>
    <row r="76" spans="1:10" ht="138.6" thickBot="1" x14ac:dyDescent="0.35">
      <c r="A76" s="45" t="s">
        <v>591</v>
      </c>
      <c r="B76" s="45"/>
      <c r="C76" s="53" t="s">
        <v>224</v>
      </c>
      <c r="D76" s="23"/>
      <c r="E76" s="46"/>
      <c r="F76" s="22"/>
      <c r="G76" s="22"/>
      <c r="H76" s="46"/>
    </row>
    <row r="77" spans="1:10" ht="69.599999999999994" thickBot="1" x14ac:dyDescent="0.35">
      <c r="A77" s="45" t="s">
        <v>187</v>
      </c>
      <c r="B77" s="45"/>
      <c r="C77" s="53" t="s">
        <v>566</v>
      </c>
      <c r="D77" s="23"/>
      <c r="E77" s="46"/>
      <c r="F77" s="22"/>
      <c r="G77" s="22"/>
      <c r="H77" s="46"/>
    </row>
    <row r="78" spans="1:10" ht="16.2" thickBot="1" x14ac:dyDescent="0.35">
      <c r="A78" s="154"/>
      <c r="B78" s="154"/>
      <c r="C78" s="155" t="s">
        <v>189</v>
      </c>
      <c r="D78" s="156"/>
      <c r="E78" s="156"/>
      <c r="F78" s="156"/>
      <c r="G78" s="156"/>
      <c r="H78" s="157"/>
    </row>
    <row r="79" spans="1:10" ht="16.2" thickBot="1" x14ac:dyDescent="0.35">
      <c r="A79" s="88"/>
      <c r="B79" s="88"/>
      <c r="C79" s="125" t="s">
        <v>188</v>
      </c>
      <c r="D79" s="126"/>
      <c r="E79" s="126"/>
      <c r="F79" s="126"/>
      <c r="G79" s="126"/>
      <c r="H79" s="127"/>
    </row>
    <row r="80" spans="1:10" ht="69.599999999999994" thickBot="1" x14ac:dyDescent="0.35">
      <c r="A80" s="167" t="s">
        <v>594</v>
      </c>
      <c r="B80" s="89"/>
      <c r="C80" s="145" t="s">
        <v>575</v>
      </c>
      <c r="D80" s="19"/>
      <c r="E80" s="21"/>
      <c r="F80" s="20"/>
      <c r="G80" s="22"/>
      <c r="H80" s="76"/>
    </row>
    <row r="81" spans="1:10" ht="16.2" thickBot="1" x14ac:dyDescent="0.35">
      <c r="A81" s="167"/>
      <c r="B81" s="89"/>
      <c r="C81" s="47" t="s">
        <v>568</v>
      </c>
      <c r="D81" s="19"/>
      <c r="E81" s="21"/>
      <c r="F81" s="20"/>
      <c r="G81" s="22"/>
      <c r="H81" s="76"/>
    </row>
    <row r="82" spans="1:10" ht="28.2" thickBot="1" x14ac:dyDescent="0.35">
      <c r="A82" s="167"/>
      <c r="B82" s="89"/>
      <c r="C82" s="82" t="s">
        <v>569</v>
      </c>
      <c r="D82" s="19"/>
      <c r="E82" s="21"/>
      <c r="F82" s="20"/>
      <c r="G82" s="22"/>
      <c r="H82" s="76"/>
    </row>
    <row r="83" spans="1:10" ht="28.2" thickBot="1" x14ac:dyDescent="0.35">
      <c r="A83" s="167"/>
      <c r="B83" s="89"/>
      <c r="C83" s="82" t="s">
        <v>570</v>
      </c>
      <c r="D83" s="19"/>
      <c r="E83" s="21"/>
      <c r="F83" s="20"/>
      <c r="G83" s="22"/>
      <c r="H83" s="76"/>
    </row>
    <row r="84" spans="1:10" ht="46.2" customHeight="1" thickBot="1" x14ac:dyDescent="0.35">
      <c r="A84" s="167"/>
      <c r="B84" s="89"/>
      <c r="C84" s="82" t="s">
        <v>571</v>
      </c>
      <c r="D84" s="19"/>
      <c r="E84" s="21"/>
      <c r="F84" s="20"/>
      <c r="G84" s="22"/>
      <c r="H84" s="76"/>
    </row>
    <row r="85" spans="1:10" ht="42" thickBot="1" x14ac:dyDescent="0.35">
      <c r="A85" s="167"/>
      <c r="B85" s="89"/>
      <c r="C85" s="82" t="s">
        <v>572</v>
      </c>
      <c r="D85" s="19"/>
      <c r="E85" s="21"/>
      <c r="F85" s="20"/>
      <c r="G85" s="22"/>
      <c r="H85" s="76"/>
    </row>
    <row r="86" spans="1:10" ht="42" thickBot="1" x14ac:dyDescent="0.35">
      <c r="A86" s="167"/>
      <c r="B86" s="89"/>
      <c r="C86" s="82" t="s">
        <v>573</v>
      </c>
      <c r="D86" s="19"/>
      <c r="E86" s="21"/>
      <c r="F86" s="20"/>
      <c r="G86" s="22"/>
      <c r="H86" s="76"/>
    </row>
    <row r="87" spans="1:10" ht="34.200000000000003" customHeight="1" thickBot="1" x14ac:dyDescent="0.35">
      <c r="A87" s="139"/>
      <c r="B87" s="89"/>
      <c r="C87" s="83" t="s">
        <v>574</v>
      </c>
      <c r="D87" s="19"/>
      <c r="E87" s="21"/>
      <c r="F87" s="20"/>
      <c r="G87" s="20"/>
      <c r="H87" s="76"/>
    </row>
    <row r="88" spans="1:10" ht="28.2" thickBot="1" x14ac:dyDescent="0.35">
      <c r="A88" s="168" t="s">
        <v>595</v>
      </c>
      <c r="B88" s="45"/>
      <c r="C88" s="145" t="s">
        <v>578</v>
      </c>
      <c r="D88" s="169"/>
      <c r="E88" s="169"/>
      <c r="F88" s="169"/>
      <c r="G88" s="170"/>
      <c r="H88" s="170"/>
    </row>
    <row r="89" spans="1:10" ht="48.6" customHeight="1" thickBot="1" x14ac:dyDescent="0.35">
      <c r="A89" s="168" t="s">
        <v>596</v>
      </c>
      <c r="B89" s="45"/>
      <c r="C89" s="145" t="s">
        <v>576</v>
      </c>
      <c r="D89" s="170"/>
      <c r="E89" s="170"/>
      <c r="F89" s="170"/>
      <c r="G89" s="170"/>
      <c r="H89" s="170"/>
    </row>
    <row r="90" spans="1:10" ht="25.2" customHeight="1" thickBot="1" x14ac:dyDescent="0.35">
      <c r="A90" s="168" t="s">
        <v>597</v>
      </c>
      <c r="B90" s="45"/>
      <c r="C90" s="145" t="s">
        <v>577</v>
      </c>
      <c r="D90" s="169"/>
      <c r="E90" s="169"/>
      <c r="F90" s="169"/>
      <c r="G90" s="170"/>
      <c r="H90" s="170"/>
    </row>
    <row r="91" spans="1:10" ht="55.8" thickBot="1" x14ac:dyDescent="0.35">
      <c r="A91" s="168" t="s">
        <v>598</v>
      </c>
      <c r="B91" s="45"/>
      <c r="C91" s="145" t="s">
        <v>701</v>
      </c>
      <c r="D91" s="169"/>
      <c r="E91" s="169"/>
      <c r="F91" s="169"/>
      <c r="G91" s="170"/>
      <c r="H91" s="170"/>
    </row>
    <row r="92" spans="1:10" ht="31.8" customHeight="1" thickBot="1" x14ac:dyDescent="0.35">
      <c r="A92" s="30"/>
      <c r="B92" s="30"/>
      <c r="C92" s="171" t="s">
        <v>521</v>
      </c>
      <c r="D92" s="171"/>
      <c r="E92" s="171"/>
      <c r="F92" s="171"/>
      <c r="G92" s="171"/>
      <c r="H92" s="171"/>
    </row>
    <row r="93" spans="1:10" ht="26.4" thickBot="1" x14ac:dyDescent="0.35">
      <c r="A93" s="162" t="s">
        <v>599</v>
      </c>
      <c r="B93" s="160"/>
      <c r="C93" s="145" t="s">
        <v>567</v>
      </c>
      <c r="D93" s="169"/>
      <c r="E93" s="169"/>
      <c r="F93" s="169"/>
      <c r="G93" s="169"/>
      <c r="H93" s="170"/>
      <c r="I93" s="77"/>
      <c r="J93" s="77"/>
    </row>
    <row r="94" spans="1:10" ht="97.2" thickBot="1" x14ac:dyDescent="0.35">
      <c r="A94" s="162" t="s">
        <v>600</v>
      </c>
      <c r="B94" s="160"/>
      <c r="C94" s="145" t="s">
        <v>522</v>
      </c>
      <c r="D94" s="169"/>
      <c r="E94" s="169"/>
      <c r="F94" s="169"/>
      <c r="G94" s="169"/>
      <c r="H94" s="170"/>
      <c r="I94" s="77"/>
      <c r="J94" s="77"/>
    </row>
    <row r="95" spans="1:10" ht="42" thickBot="1" x14ac:dyDescent="0.35">
      <c r="A95" s="162" t="s">
        <v>601</v>
      </c>
      <c r="B95" s="160"/>
      <c r="C95" s="145" t="s">
        <v>523</v>
      </c>
      <c r="D95" s="169"/>
      <c r="E95" s="169"/>
      <c r="F95" s="169"/>
      <c r="G95" s="169"/>
      <c r="H95" s="170"/>
      <c r="I95" s="78"/>
      <c r="J95" s="77"/>
    </row>
    <row r="96" spans="1:10" ht="28.2" thickBot="1" x14ac:dyDescent="0.35">
      <c r="A96" s="162" t="s">
        <v>602</v>
      </c>
      <c r="B96" s="160"/>
      <c r="C96" s="145" t="s">
        <v>524</v>
      </c>
      <c r="D96" s="169"/>
      <c r="E96" s="169"/>
      <c r="F96" s="169"/>
      <c r="G96" s="169"/>
      <c r="H96" s="170"/>
      <c r="I96" s="78"/>
      <c r="J96" s="77"/>
    </row>
    <row r="97" spans="1:10" ht="28.2" thickBot="1" x14ac:dyDescent="0.35">
      <c r="A97" s="162" t="s">
        <v>603</v>
      </c>
      <c r="B97" s="160"/>
      <c r="C97" s="145" t="s">
        <v>525</v>
      </c>
      <c r="D97" s="169"/>
      <c r="E97" s="169"/>
      <c r="F97" s="169"/>
      <c r="G97" s="169"/>
      <c r="H97" s="170"/>
      <c r="I97" s="77"/>
      <c r="J97" s="77"/>
    </row>
    <row r="98" spans="1:10" ht="28.2" thickBot="1" x14ac:dyDescent="0.35">
      <c r="A98" s="162" t="s">
        <v>604</v>
      </c>
      <c r="B98" s="160"/>
      <c r="C98" s="145" t="s">
        <v>526</v>
      </c>
      <c r="D98" s="169"/>
      <c r="E98" s="169"/>
      <c r="F98" s="169"/>
      <c r="G98" s="47"/>
      <c r="H98" s="170"/>
      <c r="I98" s="77"/>
      <c r="J98" s="77"/>
    </row>
    <row r="99" spans="1:10" ht="28.2" thickBot="1" x14ac:dyDescent="0.35">
      <c r="A99" s="162" t="s">
        <v>605</v>
      </c>
      <c r="B99" s="160"/>
      <c r="C99" s="145" t="s">
        <v>527</v>
      </c>
      <c r="D99" s="169"/>
      <c r="E99" s="169"/>
      <c r="F99" s="169"/>
      <c r="G99" s="47"/>
      <c r="H99" s="170"/>
      <c r="I99" s="77"/>
      <c r="J99" s="77"/>
    </row>
    <row r="100" spans="1:10" ht="28.2" thickBot="1" x14ac:dyDescent="0.35">
      <c r="A100" s="162" t="s">
        <v>606</v>
      </c>
      <c r="B100" s="160"/>
      <c r="C100" s="145" t="s">
        <v>528</v>
      </c>
      <c r="D100" s="169"/>
      <c r="E100" s="169"/>
      <c r="F100" s="169"/>
      <c r="G100" s="47"/>
      <c r="H100" s="170"/>
      <c r="I100" s="77"/>
      <c r="J100" s="77"/>
    </row>
    <row r="101" spans="1:10" ht="55.8" thickBot="1" x14ac:dyDescent="0.35">
      <c r="A101" s="162" t="s">
        <v>607</v>
      </c>
      <c r="B101" s="160"/>
      <c r="C101" s="145" t="s">
        <v>529</v>
      </c>
      <c r="D101" s="169"/>
      <c r="E101" s="169"/>
      <c r="F101" s="169"/>
      <c r="G101" s="47"/>
      <c r="H101" s="170"/>
      <c r="I101" s="78"/>
      <c r="J101" s="77"/>
    </row>
    <row r="102" spans="1:10" ht="42" thickBot="1" x14ac:dyDescent="0.35">
      <c r="A102" s="162" t="s">
        <v>608</v>
      </c>
      <c r="B102" s="160"/>
      <c r="C102" s="145" t="s">
        <v>530</v>
      </c>
      <c r="D102" s="169"/>
      <c r="E102" s="169"/>
      <c r="F102" s="169"/>
      <c r="G102" s="47"/>
      <c r="H102" s="170"/>
      <c r="I102" s="77"/>
      <c r="J102" s="77"/>
    </row>
    <row r="103" spans="1:10" ht="16.2" thickBot="1" x14ac:dyDescent="0.35">
      <c r="A103" s="162" t="s">
        <v>609</v>
      </c>
      <c r="B103" s="160" t="s">
        <v>519</v>
      </c>
      <c r="C103" s="145" t="s">
        <v>506</v>
      </c>
      <c r="D103" s="169"/>
      <c r="E103" s="169"/>
      <c r="F103" s="169"/>
      <c r="G103" s="47"/>
      <c r="H103" s="170"/>
      <c r="I103" s="77"/>
      <c r="J103" s="77"/>
    </row>
    <row r="104" spans="1:10" ht="16.2" thickBot="1" x14ac:dyDescent="0.35">
      <c r="A104" s="162" t="s">
        <v>610</v>
      </c>
      <c r="B104" s="160" t="s">
        <v>519</v>
      </c>
      <c r="C104" s="145" t="s">
        <v>520</v>
      </c>
      <c r="D104" s="169"/>
      <c r="E104" s="169"/>
      <c r="F104" s="169"/>
      <c r="G104" s="47"/>
      <c r="H104" s="170"/>
      <c r="I104" s="77"/>
      <c r="J104" s="77"/>
    </row>
    <row r="105" spans="1:10" ht="55.8" thickBot="1" x14ac:dyDescent="0.35">
      <c r="A105" s="172" t="s">
        <v>611</v>
      </c>
      <c r="B105" s="160"/>
      <c r="C105" s="147" t="s">
        <v>507</v>
      </c>
      <c r="D105" s="169"/>
      <c r="E105" s="169"/>
      <c r="F105" s="169"/>
      <c r="G105" s="47"/>
      <c r="H105" s="170"/>
      <c r="I105" s="77"/>
      <c r="J105" s="77"/>
    </row>
    <row r="106" spans="1:10" ht="69.599999999999994" thickBot="1" x14ac:dyDescent="0.35">
      <c r="A106" s="172"/>
      <c r="B106" s="160"/>
      <c r="C106" s="147" t="s">
        <v>675</v>
      </c>
      <c r="D106" s="169"/>
      <c r="E106" s="169"/>
      <c r="F106" s="169"/>
      <c r="G106" s="47"/>
      <c r="H106" s="170"/>
      <c r="I106" s="77"/>
      <c r="J106" s="77"/>
    </row>
    <row r="107" spans="1:10" ht="42" thickBot="1" x14ac:dyDescent="0.35">
      <c r="A107" s="172"/>
      <c r="B107" s="173"/>
      <c r="C107" s="147" t="s">
        <v>508</v>
      </c>
      <c r="D107" s="169"/>
      <c r="E107" s="169"/>
      <c r="F107" s="169"/>
      <c r="G107" s="47"/>
      <c r="H107" s="170"/>
      <c r="I107" s="77"/>
      <c r="J107" s="77"/>
    </row>
    <row r="108" spans="1:10" ht="28.2" thickBot="1" x14ac:dyDescent="0.35">
      <c r="A108" s="162" t="s">
        <v>612</v>
      </c>
      <c r="B108" s="173" t="s">
        <v>519</v>
      </c>
      <c r="C108" s="145" t="s">
        <v>509</v>
      </c>
      <c r="D108" s="169"/>
      <c r="E108" s="169"/>
      <c r="F108" s="169"/>
      <c r="G108" s="47"/>
      <c r="H108" s="170"/>
      <c r="I108" s="77"/>
      <c r="J108" s="77"/>
    </row>
    <row r="109" spans="1:10" ht="28.2" thickBot="1" x14ac:dyDescent="0.35">
      <c r="A109" s="162" t="s">
        <v>613</v>
      </c>
      <c r="B109" s="173" t="s">
        <v>519</v>
      </c>
      <c r="C109" s="145" t="s">
        <v>510</v>
      </c>
      <c r="D109" s="169"/>
      <c r="E109" s="169"/>
      <c r="F109" s="169"/>
      <c r="G109" s="47"/>
      <c r="H109" s="170"/>
      <c r="I109" s="77"/>
      <c r="J109" s="77"/>
    </row>
    <row r="110" spans="1:10" ht="16.2" thickBot="1" x14ac:dyDescent="0.35">
      <c r="A110" s="172" t="s">
        <v>614</v>
      </c>
      <c r="B110" s="173" t="s">
        <v>519</v>
      </c>
      <c r="C110" s="145" t="s">
        <v>511</v>
      </c>
      <c r="D110" s="169"/>
      <c r="E110" s="169"/>
      <c r="F110" s="169"/>
      <c r="G110" s="47"/>
      <c r="H110" s="170"/>
      <c r="I110" s="77"/>
      <c r="J110" s="77"/>
    </row>
    <row r="111" spans="1:10" ht="55.8" thickBot="1" x14ac:dyDescent="0.35">
      <c r="A111" s="172"/>
      <c r="B111" s="173"/>
      <c r="C111" s="147" t="s">
        <v>512</v>
      </c>
      <c r="D111" s="169"/>
      <c r="E111" s="169"/>
      <c r="F111" s="169"/>
      <c r="G111" s="47"/>
      <c r="H111" s="170"/>
      <c r="I111" s="77"/>
      <c r="J111" s="77"/>
    </row>
    <row r="112" spans="1:10" ht="111" thickBot="1" x14ac:dyDescent="0.35">
      <c r="A112" s="172"/>
      <c r="B112" s="173"/>
      <c r="C112" s="147" t="s">
        <v>513</v>
      </c>
      <c r="D112" s="169"/>
      <c r="E112" s="169"/>
      <c r="F112" s="169"/>
      <c r="G112" s="47"/>
      <c r="H112" s="170"/>
      <c r="I112" s="77"/>
      <c r="J112" s="77"/>
    </row>
    <row r="113" spans="1:10" ht="42" thickBot="1" x14ac:dyDescent="0.35">
      <c r="A113" s="172"/>
      <c r="B113" s="173"/>
      <c r="C113" s="147" t="s">
        <v>514</v>
      </c>
      <c r="D113" s="169"/>
      <c r="E113" s="169"/>
      <c r="F113" s="169"/>
      <c r="G113" s="47"/>
      <c r="H113" s="170"/>
      <c r="I113" s="77"/>
      <c r="J113" s="77"/>
    </row>
    <row r="114" spans="1:10" ht="97.2" thickBot="1" x14ac:dyDescent="0.35">
      <c r="A114" s="172"/>
      <c r="B114" s="173"/>
      <c r="C114" s="147" t="s">
        <v>515</v>
      </c>
      <c r="D114" s="169"/>
      <c r="E114" s="169"/>
      <c r="F114" s="169"/>
      <c r="G114" s="47"/>
      <c r="H114" s="170"/>
      <c r="I114" s="77"/>
      <c r="J114" s="77"/>
    </row>
    <row r="115" spans="1:10" ht="28.2" thickBot="1" x14ac:dyDescent="0.35">
      <c r="A115" s="162" t="s">
        <v>615</v>
      </c>
      <c r="B115" s="173" t="s">
        <v>519</v>
      </c>
      <c r="C115" s="145" t="s">
        <v>516</v>
      </c>
      <c r="D115" s="169"/>
      <c r="E115" s="169"/>
      <c r="F115" s="169"/>
      <c r="G115" s="47"/>
      <c r="H115" s="170"/>
      <c r="I115" s="77"/>
      <c r="J115" s="77"/>
    </row>
    <row r="116" spans="1:10" ht="55.8" thickBot="1" x14ac:dyDescent="0.35">
      <c r="A116" s="162" t="s">
        <v>616</v>
      </c>
      <c r="B116" s="160"/>
      <c r="C116" s="145" t="s">
        <v>708</v>
      </c>
      <c r="D116" s="169"/>
      <c r="E116" s="169"/>
      <c r="F116" s="169"/>
      <c r="G116" s="47"/>
      <c r="H116" s="170"/>
      <c r="I116" s="77"/>
      <c r="J116" s="77"/>
    </row>
    <row r="117" spans="1:10" ht="55.8" thickBot="1" x14ac:dyDescent="0.35">
      <c r="A117" s="162" t="s">
        <v>617</v>
      </c>
      <c r="B117" s="160"/>
      <c r="C117" s="145" t="s">
        <v>707</v>
      </c>
      <c r="D117" s="169"/>
      <c r="E117" s="169"/>
      <c r="F117" s="169"/>
      <c r="G117" s="47"/>
      <c r="H117" s="170"/>
      <c r="I117" s="77"/>
      <c r="J117" s="77"/>
    </row>
    <row r="118" spans="1:10" ht="28.2" thickBot="1" x14ac:dyDescent="0.35">
      <c r="A118" s="162" t="s">
        <v>618</v>
      </c>
      <c r="B118" s="160"/>
      <c r="C118" s="145" t="s">
        <v>531</v>
      </c>
      <c r="D118" s="169"/>
      <c r="E118" s="169"/>
      <c r="F118" s="169"/>
      <c r="G118" s="47"/>
      <c r="H118" s="170"/>
      <c r="I118" s="77"/>
      <c r="J118" s="77"/>
    </row>
    <row r="119" spans="1:10" ht="28.2" thickBot="1" x14ac:dyDescent="0.35">
      <c r="A119" s="162" t="s">
        <v>619</v>
      </c>
      <c r="B119" s="160"/>
      <c r="C119" s="145" t="s">
        <v>517</v>
      </c>
      <c r="D119" s="169"/>
      <c r="E119" s="169"/>
      <c r="F119" s="169"/>
      <c r="G119" s="47"/>
      <c r="H119" s="170"/>
      <c r="I119" s="77"/>
      <c r="J119" s="77"/>
    </row>
    <row r="120" spans="1:10" ht="16.2" thickBot="1" x14ac:dyDescent="0.35">
      <c r="A120" s="162" t="s">
        <v>620</v>
      </c>
      <c r="B120" s="160"/>
      <c r="C120" s="145" t="s">
        <v>518</v>
      </c>
      <c r="D120" s="169"/>
      <c r="E120" s="169"/>
      <c r="F120" s="169"/>
      <c r="G120" s="170"/>
      <c r="H120" s="170"/>
      <c r="I120" s="77"/>
      <c r="J120" s="77"/>
    </row>
    <row r="121" spans="1:10" ht="16.2" thickBot="1" x14ac:dyDescent="0.35">
      <c r="A121" s="30"/>
      <c r="B121" s="30"/>
      <c r="C121" s="171" t="s">
        <v>654</v>
      </c>
      <c r="D121" s="171"/>
      <c r="E121" s="171"/>
      <c r="F121" s="171"/>
      <c r="G121" s="171"/>
      <c r="H121" s="171"/>
    </row>
    <row r="122" spans="1:10" ht="207.6" thickBot="1" x14ac:dyDescent="0.35">
      <c r="A122" s="45" t="s">
        <v>621</v>
      </c>
      <c r="B122" s="45"/>
      <c r="C122" s="47" t="s">
        <v>190</v>
      </c>
      <c r="D122" s="23"/>
      <c r="E122" s="46"/>
      <c r="F122" s="22"/>
      <c r="G122" s="22"/>
      <c r="H122" s="46"/>
    </row>
    <row r="123" spans="1:10" ht="55.8" thickBot="1" x14ac:dyDescent="0.35">
      <c r="A123" s="45" t="s">
        <v>622</v>
      </c>
      <c r="B123" s="45"/>
      <c r="C123" s="145" t="s">
        <v>706</v>
      </c>
      <c r="D123" s="23"/>
      <c r="E123" s="46"/>
      <c r="F123" s="22"/>
      <c r="G123" s="22"/>
      <c r="H123" s="46"/>
    </row>
    <row r="124" spans="1:10" ht="111" thickBot="1" x14ac:dyDescent="0.35">
      <c r="A124" s="45" t="s">
        <v>623</v>
      </c>
      <c r="B124" s="45"/>
      <c r="C124" s="145" t="s">
        <v>705</v>
      </c>
      <c r="D124" s="23"/>
      <c r="E124" s="46"/>
      <c r="F124" s="22"/>
      <c r="G124" s="22"/>
      <c r="H124" s="46"/>
    </row>
    <row r="125" spans="1:10" ht="54.6" customHeight="1" thickBot="1" x14ac:dyDescent="0.35">
      <c r="A125" s="30"/>
      <c r="B125" s="30"/>
      <c r="C125" s="171" t="s">
        <v>655</v>
      </c>
      <c r="D125" s="171"/>
      <c r="E125" s="171"/>
      <c r="F125" s="171"/>
      <c r="G125" s="171"/>
      <c r="H125" s="171"/>
    </row>
    <row r="126" spans="1:10" ht="16.2" thickBot="1" x14ac:dyDescent="0.35">
      <c r="A126" s="174" t="s">
        <v>624</v>
      </c>
      <c r="B126" s="159"/>
      <c r="C126" s="145" t="s">
        <v>497</v>
      </c>
      <c r="D126" s="47"/>
      <c r="E126" s="47"/>
      <c r="F126" s="47"/>
      <c r="G126" s="47"/>
      <c r="H126" s="46"/>
    </row>
    <row r="127" spans="1:10" ht="28.2" thickBot="1" x14ac:dyDescent="0.35">
      <c r="A127" s="174" t="s">
        <v>625</v>
      </c>
      <c r="B127" s="175"/>
      <c r="C127" s="145" t="s">
        <v>532</v>
      </c>
      <c r="D127" s="47"/>
      <c r="E127" s="47"/>
      <c r="F127" s="47"/>
      <c r="G127" s="47"/>
      <c r="H127" s="170"/>
      <c r="I127" s="77"/>
      <c r="J127" s="77"/>
    </row>
    <row r="128" spans="1:10" ht="16.2" thickBot="1" x14ac:dyDescent="0.35">
      <c r="A128" s="174" t="s">
        <v>626</v>
      </c>
      <c r="B128" s="160"/>
      <c r="C128" s="145" t="s">
        <v>498</v>
      </c>
      <c r="D128" s="47"/>
      <c r="E128" s="47"/>
      <c r="F128" s="47"/>
      <c r="G128" s="47"/>
      <c r="H128" s="170"/>
      <c r="I128" s="77"/>
      <c r="J128" s="77"/>
    </row>
    <row r="129" spans="1:10" ht="16.2" thickBot="1" x14ac:dyDescent="0.35">
      <c r="A129" s="174" t="s">
        <v>627</v>
      </c>
      <c r="B129" s="160"/>
      <c r="C129" s="145" t="s">
        <v>499</v>
      </c>
      <c r="D129" s="47"/>
      <c r="E129" s="47"/>
      <c r="F129" s="47"/>
      <c r="G129" s="47"/>
      <c r="H129" s="170"/>
      <c r="I129" s="77"/>
      <c r="J129" s="77"/>
    </row>
    <row r="130" spans="1:10" ht="26.55" customHeight="1" thickBot="1" x14ac:dyDescent="0.35">
      <c r="A130" s="174" t="s">
        <v>628</v>
      </c>
      <c r="B130" s="160"/>
      <c r="C130" s="145" t="s">
        <v>500</v>
      </c>
      <c r="D130" s="47"/>
      <c r="E130" s="47"/>
      <c r="F130" s="47"/>
      <c r="G130" s="47"/>
      <c r="H130" s="170"/>
      <c r="I130" s="77"/>
      <c r="J130" s="77"/>
    </row>
    <row r="131" spans="1:10" ht="28.2" thickBot="1" x14ac:dyDescent="0.35">
      <c r="A131" s="174" t="s">
        <v>629</v>
      </c>
      <c r="B131" s="160"/>
      <c r="C131" s="145" t="s">
        <v>501</v>
      </c>
      <c r="D131" s="47"/>
      <c r="E131" s="47"/>
      <c r="F131" s="47"/>
      <c r="G131" s="47"/>
      <c r="H131" s="170"/>
      <c r="I131" s="77"/>
      <c r="J131" s="77"/>
    </row>
    <row r="132" spans="1:10" ht="16.2" thickBot="1" x14ac:dyDescent="0.35">
      <c r="A132" s="174" t="s">
        <v>630</v>
      </c>
      <c r="B132" s="160"/>
      <c r="C132" s="145" t="s">
        <v>502</v>
      </c>
      <c r="D132" s="47"/>
      <c r="E132" s="47"/>
      <c r="F132" s="47"/>
      <c r="G132" s="47"/>
      <c r="H132" s="170"/>
      <c r="I132" s="77"/>
      <c r="J132" s="77"/>
    </row>
    <row r="133" spans="1:10" ht="16.2" thickBot="1" x14ac:dyDescent="0.35">
      <c r="A133" s="174" t="s">
        <v>631</v>
      </c>
      <c r="B133" s="160"/>
      <c r="C133" s="145" t="s">
        <v>503</v>
      </c>
      <c r="D133" s="47"/>
      <c r="E133" s="47"/>
      <c r="F133" s="47"/>
      <c r="G133" s="47"/>
      <c r="H133" s="170"/>
      <c r="I133" s="77"/>
      <c r="J133" s="77"/>
    </row>
    <row r="134" spans="1:10" ht="97.2" thickBot="1" x14ac:dyDescent="0.35">
      <c r="A134" s="174" t="s">
        <v>632</v>
      </c>
      <c r="B134" s="175"/>
      <c r="C134" s="145" t="s">
        <v>541</v>
      </c>
      <c r="D134" s="47"/>
      <c r="E134" s="47"/>
      <c r="F134" s="47"/>
      <c r="G134" s="47"/>
      <c r="H134" s="170"/>
      <c r="I134" s="77"/>
      <c r="J134" s="77"/>
    </row>
    <row r="135" spans="1:10" ht="42" thickBot="1" x14ac:dyDescent="0.35">
      <c r="A135" s="174" t="s">
        <v>633</v>
      </c>
      <c r="B135" s="175"/>
      <c r="C135" s="145" t="s">
        <v>533</v>
      </c>
      <c r="D135" s="47"/>
      <c r="E135" s="47"/>
      <c r="F135" s="47"/>
      <c r="G135" s="47"/>
      <c r="H135" s="170"/>
      <c r="I135" s="77"/>
      <c r="J135" s="77"/>
    </row>
    <row r="136" spans="1:10" ht="28.2" thickBot="1" x14ac:dyDescent="0.35">
      <c r="A136" s="174" t="s">
        <v>634</v>
      </c>
      <c r="B136" s="175"/>
      <c r="C136" s="145" t="s">
        <v>534</v>
      </c>
      <c r="D136" s="47"/>
      <c r="E136" s="47"/>
      <c r="F136" s="47"/>
      <c r="G136" s="47"/>
      <c r="H136" s="170"/>
      <c r="I136" s="77"/>
      <c r="J136" s="77"/>
    </row>
    <row r="137" spans="1:10" ht="28.2" thickBot="1" x14ac:dyDescent="0.35">
      <c r="A137" s="174" t="s">
        <v>635</v>
      </c>
      <c r="B137" s="175"/>
      <c r="C137" s="145" t="s">
        <v>535</v>
      </c>
      <c r="D137" s="47"/>
      <c r="E137" s="47"/>
      <c r="F137" s="47"/>
      <c r="G137" s="47"/>
      <c r="H137" s="170"/>
      <c r="I137" s="77"/>
      <c r="J137" s="77"/>
    </row>
    <row r="138" spans="1:10" ht="28.2" thickBot="1" x14ac:dyDescent="0.35">
      <c r="A138" s="174" t="s">
        <v>636</v>
      </c>
      <c r="B138" s="175"/>
      <c r="C138" s="145" t="s">
        <v>536</v>
      </c>
      <c r="D138" s="47"/>
      <c r="E138" s="47"/>
      <c r="F138" s="47"/>
      <c r="G138" s="47"/>
      <c r="H138" s="170"/>
      <c r="I138" s="79"/>
      <c r="J138" s="79"/>
    </row>
    <row r="139" spans="1:10" ht="28.2" thickBot="1" x14ac:dyDescent="0.35">
      <c r="A139" s="174" t="s">
        <v>637</v>
      </c>
      <c r="B139" s="175"/>
      <c r="C139" s="145" t="s">
        <v>537</v>
      </c>
      <c r="D139" s="47"/>
      <c r="E139" s="47"/>
      <c r="F139" s="47"/>
      <c r="G139" s="47"/>
      <c r="H139" s="170"/>
      <c r="I139" s="77"/>
      <c r="J139" s="79"/>
    </row>
    <row r="140" spans="1:10" ht="28.2" thickBot="1" x14ac:dyDescent="0.35">
      <c r="A140" s="174" t="s">
        <v>638</v>
      </c>
      <c r="B140" s="175"/>
      <c r="C140" s="145" t="s">
        <v>538</v>
      </c>
      <c r="D140" s="47"/>
      <c r="E140" s="47"/>
      <c r="F140" s="47"/>
      <c r="G140" s="47"/>
      <c r="H140" s="170"/>
      <c r="I140" s="77"/>
      <c r="J140" s="79"/>
    </row>
    <row r="141" spans="1:10" ht="42" thickBot="1" x14ac:dyDescent="0.35">
      <c r="A141" s="174" t="s">
        <v>639</v>
      </c>
      <c r="B141" s="175"/>
      <c r="C141" s="145" t="s">
        <v>539</v>
      </c>
      <c r="D141" s="47"/>
      <c r="E141" s="47"/>
      <c r="F141" s="47"/>
      <c r="G141" s="47"/>
      <c r="H141" s="170"/>
      <c r="I141" s="77"/>
      <c r="J141" s="79"/>
    </row>
    <row r="142" spans="1:10" ht="28.2" thickBot="1" x14ac:dyDescent="0.35">
      <c r="A142" s="174" t="s">
        <v>640</v>
      </c>
      <c r="B142" s="175"/>
      <c r="C142" s="145" t="s">
        <v>504</v>
      </c>
      <c r="D142" s="47"/>
      <c r="E142" s="47"/>
      <c r="F142" s="47"/>
      <c r="G142" s="47"/>
      <c r="H142" s="170"/>
      <c r="I142" s="77"/>
      <c r="J142" s="79"/>
    </row>
    <row r="143" spans="1:10" ht="28.2" thickBot="1" x14ac:dyDescent="0.35">
      <c r="A143" s="174" t="s">
        <v>641</v>
      </c>
      <c r="B143" s="175"/>
      <c r="C143" s="145" t="s">
        <v>505</v>
      </c>
      <c r="D143" s="47"/>
      <c r="E143" s="47"/>
      <c r="F143" s="47"/>
      <c r="G143" s="47"/>
      <c r="H143" s="170"/>
      <c r="I143" s="77"/>
      <c r="J143" s="79"/>
    </row>
    <row r="144" spans="1:10" ht="55.8" thickBot="1" x14ac:dyDescent="0.35">
      <c r="A144" s="174" t="s">
        <v>642</v>
      </c>
      <c r="B144" s="175"/>
      <c r="C144" s="145" t="s">
        <v>704</v>
      </c>
      <c r="D144" s="47"/>
      <c r="E144" s="47"/>
      <c r="F144" s="47"/>
      <c r="G144" s="47"/>
      <c r="H144" s="170"/>
      <c r="I144" s="77"/>
      <c r="J144" s="79"/>
    </row>
    <row r="145" spans="1:10" ht="55.8" thickBot="1" x14ac:dyDescent="0.35">
      <c r="A145" s="174" t="s">
        <v>643</v>
      </c>
      <c r="B145" s="175"/>
      <c r="C145" s="145" t="s">
        <v>703</v>
      </c>
      <c r="D145" s="47"/>
      <c r="E145" s="47"/>
      <c r="F145" s="47"/>
      <c r="G145" s="47"/>
      <c r="H145" s="170"/>
      <c r="I145" s="77"/>
      <c r="J145" s="79"/>
    </row>
    <row r="146" spans="1:10" ht="28.2" thickBot="1" x14ac:dyDescent="0.35">
      <c r="A146" s="174" t="s">
        <v>644</v>
      </c>
      <c r="B146" s="175"/>
      <c r="C146" s="145" t="s">
        <v>540</v>
      </c>
      <c r="D146" s="47"/>
      <c r="E146" s="47"/>
      <c r="F146" s="47"/>
      <c r="G146" s="47"/>
      <c r="H146" s="170"/>
      <c r="I146" s="77"/>
      <c r="J146" s="79"/>
    </row>
    <row r="147" spans="1:10" ht="16.2" thickBot="1" x14ac:dyDescent="0.35">
      <c r="A147" s="176" t="s">
        <v>89</v>
      </c>
      <c r="B147" s="176"/>
      <c r="C147" s="176"/>
      <c r="D147" s="176"/>
      <c r="E147" s="176"/>
      <c r="F147" s="176"/>
      <c r="G147" s="176"/>
      <c r="H147" s="176"/>
    </row>
    <row r="148" spans="1:10" ht="16.2" thickBot="1" x14ac:dyDescent="0.35">
      <c r="A148" s="177" t="s">
        <v>90</v>
      </c>
      <c r="B148" s="177"/>
      <c r="C148" s="177"/>
      <c r="D148" s="177"/>
      <c r="E148" s="177"/>
      <c r="F148" s="177"/>
      <c r="G148" s="178" t="s">
        <v>91</v>
      </c>
      <c r="H148" s="179" t="s">
        <v>92</v>
      </c>
    </row>
    <row r="149" spans="1:10" ht="16.2" thickBot="1" x14ac:dyDescent="0.35">
      <c r="A149" s="177"/>
      <c r="B149" s="177"/>
      <c r="C149" s="177"/>
      <c r="D149" s="177"/>
      <c r="E149" s="177"/>
      <c r="F149" s="177"/>
      <c r="G149" s="178" t="s">
        <v>91</v>
      </c>
      <c r="H149" s="179" t="s">
        <v>93</v>
      </c>
    </row>
    <row r="150" spans="1:10" ht="16.2" thickBot="1" x14ac:dyDescent="0.35">
      <c r="A150" s="177"/>
      <c r="B150" s="177"/>
      <c r="C150" s="177"/>
      <c r="D150" s="177"/>
      <c r="E150" s="177"/>
      <c r="F150" s="177"/>
      <c r="G150" s="178" t="s">
        <v>91</v>
      </c>
      <c r="H150" s="179" t="s">
        <v>94</v>
      </c>
    </row>
    <row r="151" spans="1:10" ht="15" thickBot="1" x14ac:dyDescent="0.35">
      <c r="A151" s="51"/>
      <c r="B151" s="51"/>
      <c r="C151" s="51"/>
      <c r="D151" s="51"/>
      <c r="E151" s="51"/>
      <c r="F151" s="51"/>
      <c r="G151" s="51"/>
      <c r="H151" s="51"/>
    </row>
    <row r="152" spans="1:10" ht="16.2" thickBot="1" x14ac:dyDescent="0.35">
      <c r="A152" s="171" t="s">
        <v>95</v>
      </c>
      <c r="B152" s="171"/>
      <c r="C152" s="171"/>
      <c r="D152" s="171"/>
      <c r="E152" s="171"/>
      <c r="F152" s="171"/>
      <c r="G152" s="171"/>
      <c r="H152" s="171"/>
      <c r="I152" s="24" t="s">
        <v>97</v>
      </c>
    </row>
    <row r="153" spans="1:10" ht="15.6" thickBot="1" x14ac:dyDescent="0.35">
      <c r="A153" s="180" t="s">
        <v>105</v>
      </c>
      <c r="B153" s="180"/>
      <c r="C153" s="180"/>
      <c r="D153" s="180"/>
      <c r="E153" s="180"/>
      <c r="F153" s="180"/>
      <c r="G153" s="180"/>
      <c r="H153" s="180"/>
    </row>
    <row r="154" spans="1:10" ht="16.2" thickBot="1" x14ac:dyDescent="0.35">
      <c r="A154" s="171" t="s">
        <v>96</v>
      </c>
      <c r="B154" s="171"/>
      <c r="C154" s="171"/>
      <c r="D154" s="171"/>
      <c r="E154" s="171"/>
      <c r="F154" s="171"/>
      <c r="G154" s="171"/>
      <c r="H154" s="171"/>
    </row>
    <row r="155" spans="1:10" ht="15.6" thickBot="1" x14ac:dyDescent="0.35">
      <c r="A155" s="180" t="s">
        <v>106</v>
      </c>
      <c r="B155" s="180"/>
      <c r="C155" s="180"/>
      <c r="D155" s="180"/>
      <c r="E155" s="180"/>
      <c r="F155" s="180"/>
      <c r="G155" s="180"/>
      <c r="H155" s="180"/>
      <c r="I155" s="25"/>
      <c r="J155" s="26" t="s">
        <v>100</v>
      </c>
    </row>
    <row r="157" spans="1:10" ht="15.6" x14ac:dyDescent="0.3">
      <c r="A157" s="37" t="s">
        <v>40</v>
      </c>
      <c r="B157" s="37"/>
      <c r="C157" s="38" t="s">
        <v>104</v>
      </c>
      <c r="D157" s="39"/>
      <c r="E157" s="39"/>
      <c r="F157" s="39"/>
      <c r="G157" s="39"/>
      <c r="H157" s="40" t="s">
        <v>98</v>
      </c>
    </row>
    <row r="158" spans="1:10" ht="15.6" x14ac:dyDescent="0.3">
      <c r="A158" s="39"/>
      <c r="B158" s="39"/>
      <c r="C158" s="39"/>
      <c r="D158" s="39"/>
      <c r="E158" s="39"/>
      <c r="F158" s="39"/>
      <c r="G158" s="39"/>
      <c r="H158" s="39"/>
      <c r="I158" s="27" t="s">
        <v>101</v>
      </c>
    </row>
    <row r="159" spans="1:10" ht="15.6" x14ac:dyDescent="0.3">
      <c r="A159" s="39"/>
      <c r="B159" s="39"/>
      <c r="C159" s="39"/>
      <c r="D159" s="39"/>
      <c r="E159" s="107" t="s">
        <v>103</v>
      </c>
      <c r="F159" s="107"/>
      <c r="G159" s="107"/>
      <c r="H159" s="39" t="s">
        <v>71</v>
      </c>
    </row>
    <row r="160" spans="1:10" ht="15.6" x14ac:dyDescent="0.3">
      <c r="A160" s="39"/>
      <c r="B160" s="39"/>
      <c r="C160" s="39"/>
      <c r="D160" s="39"/>
      <c r="E160" s="108" t="s">
        <v>102</v>
      </c>
      <c r="F160" s="108"/>
      <c r="G160" s="108"/>
      <c r="H160" s="39"/>
    </row>
  </sheetData>
  <mergeCells count="27">
    <mergeCell ref="A80:A87"/>
    <mergeCell ref="A44:A61"/>
    <mergeCell ref="A2:C2"/>
    <mergeCell ref="C13:H13"/>
    <mergeCell ref="C3:H3"/>
    <mergeCell ref="C22:H22"/>
    <mergeCell ref="C42:H42"/>
    <mergeCell ref="C78:H78"/>
    <mergeCell ref="C79:H79"/>
    <mergeCell ref="C92:H92"/>
    <mergeCell ref="C4:H4"/>
    <mergeCell ref="C14:H14"/>
    <mergeCell ref="C30:H30"/>
    <mergeCell ref="C35:H35"/>
    <mergeCell ref="C31:H31"/>
    <mergeCell ref="A105:A107"/>
    <mergeCell ref="A110:A114"/>
    <mergeCell ref="E159:G159"/>
    <mergeCell ref="E160:G160"/>
    <mergeCell ref="A147:H147"/>
    <mergeCell ref="A148:F150"/>
    <mergeCell ref="A152:H152"/>
    <mergeCell ref="A153:H153"/>
    <mergeCell ref="A154:H154"/>
    <mergeCell ref="A155:H155"/>
    <mergeCell ref="C121:H121"/>
    <mergeCell ref="C125:H125"/>
  </mergeCells>
  <pageMargins left="0.78740157480314965" right="0" top="0.19685039370078741" bottom="0.19685039370078741" header="0.31496062992125984" footer="0.31496062992125984"/>
  <pageSetup paperSize="9" scale="12" orientation="landscape" r:id="rId1"/>
  <rowBreaks count="1" manualBreakCount="1">
    <brk id="38"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0" customFormat="1" ht="25.8" x14ac:dyDescent="0.5">
      <c r="A1" s="11" t="s">
        <v>10</v>
      </c>
      <c r="B1" s="11" t="s">
        <v>67</v>
      </c>
      <c r="C1" s="11" t="s">
        <v>24</v>
      </c>
      <c r="D1" s="11" t="s">
        <v>25</v>
      </c>
      <c r="E1" s="11" t="s">
        <v>26</v>
      </c>
      <c r="F1" s="11" t="s">
        <v>27</v>
      </c>
      <c r="G1" s="11" t="s">
        <v>66</v>
      </c>
      <c r="H1" s="11" t="s">
        <v>28</v>
      </c>
    </row>
    <row r="2" spans="1:8" s="10" customFormat="1" ht="25.8" x14ac:dyDescent="0.5"/>
    <row r="3" spans="1:8" s="10" customFormat="1" ht="25.8" x14ac:dyDescent="0.5">
      <c r="A3" s="10" t="s">
        <v>43</v>
      </c>
    </row>
    <row r="4" spans="1:8" s="10" customFormat="1" ht="25.8" x14ac:dyDescent="0.5">
      <c r="A4" s="10" t="s">
        <v>65</v>
      </c>
      <c r="B4" s="10" t="s">
        <v>64</v>
      </c>
      <c r="C4" s="10" t="s">
        <v>63</v>
      </c>
      <c r="D4" s="10" t="s">
        <v>62</v>
      </c>
      <c r="E4" s="10" t="s">
        <v>61</v>
      </c>
      <c r="F4" s="10" t="s">
        <v>59</v>
      </c>
      <c r="G4" s="10" t="s">
        <v>59</v>
      </c>
      <c r="H4" s="10" t="s">
        <v>3</v>
      </c>
    </row>
    <row r="5" spans="1:8" s="10" customFormat="1" ht="25.8" x14ac:dyDescent="0.5">
      <c r="A5" s="10" t="s">
        <v>42</v>
      </c>
      <c r="B5" s="10" t="s">
        <v>60</v>
      </c>
      <c r="C5" s="10" t="s">
        <v>60</v>
      </c>
      <c r="D5" s="10" t="s">
        <v>60</v>
      </c>
      <c r="E5" s="10" t="s">
        <v>59</v>
      </c>
      <c r="F5" s="10" t="s">
        <v>56</v>
      </c>
      <c r="G5" s="10" t="s">
        <v>56</v>
      </c>
      <c r="H5" s="10" t="s">
        <v>4</v>
      </c>
    </row>
    <row r="6" spans="1:8" s="10" customFormat="1" ht="25.8" x14ac:dyDescent="0.5">
      <c r="A6" s="10" t="s">
        <v>58</v>
      </c>
      <c r="B6" s="10" t="s">
        <v>14</v>
      </c>
      <c r="C6" s="10" t="s">
        <v>57</v>
      </c>
      <c r="D6" s="10" t="s">
        <v>47</v>
      </c>
      <c r="E6" s="10" t="s">
        <v>56</v>
      </c>
      <c r="F6" s="10" t="s">
        <v>54</v>
      </c>
      <c r="G6" s="10" t="s">
        <v>54</v>
      </c>
      <c r="H6" s="10" t="s">
        <v>5</v>
      </c>
    </row>
    <row r="7" spans="1:8" s="10" customFormat="1" ht="25.8" x14ac:dyDescent="0.5">
      <c r="A7" s="10" t="s">
        <v>55</v>
      </c>
      <c r="B7" s="10" t="s">
        <v>15</v>
      </c>
      <c r="C7" s="10" t="s">
        <v>44</v>
      </c>
      <c r="D7" s="10" t="s">
        <v>48</v>
      </c>
      <c r="E7" s="10" t="s">
        <v>54</v>
      </c>
      <c r="F7" s="10" t="s">
        <v>50</v>
      </c>
      <c r="G7" s="10" t="s">
        <v>50</v>
      </c>
      <c r="H7" s="10" t="s">
        <v>6</v>
      </c>
    </row>
    <row r="8" spans="1:8" s="10" customFormat="1" ht="25.8" x14ac:dyDescent="0.5">
      <c r="A8" s="10" t="s">
        <v>53</v>
      </c>
      <c r="B8" s="10" t="s">
        <v>52</v>
      </c>
      <c r="C8" s="10" t="s">
        <v>51</v>
      </c>
      <c r="D8" s="10" t="s">
        <v>51</v>
      </c>
      <c r="E8" s="10" t="s">
        <v>50</v>
      </c>
      <c r="F8" s="10" t="s">
        <v>7</v>
      </c>
      <c r="G8" s="10" t="s">
        <v>7</v>
      </c>
      <c r="H8" s="10" t="s">
        <v>7</v>
      </c>
    </row>
    <row r="9" spans="1:8" s="10" customFormat="1" ht="25.8" x14ac:dyDescent="0.5">
      <c r="A9" s="10" t="s">
        <v>49</v>
      </c>
      <c r="B9" s="10" t="s">
        <v>44</v>
      </c>
      <c r="C9" s="10" t="s">
        <v>48</v>
      </c>
      <c r="D9" s="10" t="s">
        <v>44</v>
      </c>
      <c r="E9" s="10" t="s">
        <v>7</v>
      </c>
      <c r="F9" s="10" t="s">
        <v>45</v>
      </c>
      <c r="G9" s="10" t="s">
        <v>45</v>
      </c>
      <c r="H9" s="10" t="s">
        <v>8</v>
      </c>
    </row>
    <row r="10" spans="1:8" s="10" customFormat="1" ht="25.8" x14ac:dyDescent="0.5">
      <c r="B10" s="10" t="s">
        <v>17</v>
      </c>
      <c r="C10" s="10" t="s">
        <v>47</v>
      </c>
      <c r="D10" s="10" t="s">
        <v>17</v>
      </c>
      <c r="E10" s="10" t="s">
        <v>45</v>
      </c>
      <c r="F10" s="10" t="s">
        <v>46</v>
      </c>
      <c r="G10" s="10" t="s">
        <v>46</v>
      </c>
      <c r="H10" s="10" t="s">
        <v>9</v>
      </c>
    </row>
    <row r="11" spans="1:8" s="10" customFormat="1" ht="25.8" x14ac:dyDescent="0.5">
      <c r="B11" s="10" t="s">
        <v>18</v>
      </c>
      <c r="C11" s="10" t="s">
        <v>18</v>
      </c>
      <c r="D11" s="10" t="s">
        <v>18</v>
      </c>
      <c r="E11" s="10" t="s">
        <v>46</v>
      </c>
      <c r="F11" s="10" t="s">
        <v>18</v>
      </c>
      <c r="G11" s="10" t="s">
        <v>18</v>
      </c>
      <c r="H11" s="10" t="s">
        <v>2</v>
      </c>
    </row>
    <row r="12" spans="1:8" s="10" customFormat="1" ht="25.8" x14ac:dyDescent="0.5">
      <c r="B12" s="10" t="s">
        <v>8</v>
      </c>
      <c r="C12" s="10" t="s">
        <v>45</v>
      </c>
      <c r="D12" s="10" t="s">
        <v>8</v>
      </c>
      <c r="E12" s="10" t="s">
        <v>18</v>
      </c>
      <c r="H12" s="10" t="s">
        <v>18</v>
      </c>
    </row>
    <row r="13" spans="1:8" s="10" customFormat="1" ht="25.8" x14ac:dyDescent="0.5">
      <c r="B13" s="10" t="s">
        <v>9</v>
      </c>
      <c r="D13" s="10" t="s">
        <v>9</v>
      </c>
    </row>
    <row r="14" spans="1:8" s="10" customFormat="1" ht="25.8" x14ac:dyDescent="0.5">
      <c r="B14" s="10" t="s">
        <v>44</v>
      </c>
      <c r="D14" s="10" t="s">
        <v>16</v>
      </c>
    </row>
    <row r="15" spans="1:8" s="10" customFormat="1" ht="25.8" x14ac:dyDescent="0.5"/>
    <row r="16" spans="1:8" s="10" customFormat="1" ht="25.8" x14ac:dyDescent="0.5"/>
    <row r="17" s="10" customFormat="1" ht="25.8" x14ac:dyDescent="0.5"/>
    <row r="18" s="10" customFormat="1" ht="25.8" x14ac:dyDescent="0.5"/>
    <row r="19" s="10"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32</v>
      </c>
      <c r="D1" t="s">
        <v>33</v>
      </c>
      <c r="E1" t="s">
        <v>22</v>
      </c>
      <c r="F1" t="s">
        <v>23</v>
      </c>
      <c r="G1" t="s">
        <v>29</v>
      </c>
      <c r="H1" t="s">
        <v>72</v>
      </c>
      <c r="I1" t="s">
        <v>1</v>
      </c>
      <c r="J1" t="s">
        <v>73</v>
      </c>
      <c r="K1" t="s">
        <v>68</v>
      </c>
    </row>
    <row r="2" spans="1:11" ht="23.25" customHeight="1" x14ac:dyDescent="0.3">
      <c r="A2" t="s">
        <v>12</v>
      </c>
      <c r="B2" t="s">
        <v>19</v>
      </c>
      <c r="C2" t="s">
        <v>22</v>
      </c>
      <c r="D2" t="s">
        <v>34</v>
      </c>
      <c r="E2" t="s">
        <v>41</v>
      </c>
      <c r="F2" t="s">
        <v>41</v>
      </c>
      <c r="G2" t="s">
        <v>30</v>
      </c>
      <c r="H2" s="13" t="str">
        <f>UPPER("Sviluppo ed Attività Produttive")</f>
        <v>SVILUPPO ED ATTIVITÀ PRODUTTIVE</v>
      </c>
      <c r="I2" t="s">
        <v>74</v>
      </c>
      <c r="J2" t="s">
        <v>75</v>
      </c>
      <c r="K2" t="s">
        <v>84</v>
      </c>
    </row>
    <row r="3" spans="1:11" ht="21.75" customHeight="1" x14ac:dyDescent="0.3">
      <c r="A3" t="s">
        <v>13</v>
      </c>
      <c r="B3" t="s">
        <v>20</v>
      </c>
      <c r="C3" t="s">
        <v>33</v>
      </c>
      <c r="D3" t="s">
        <v>35</v>
      </c>
      <c r="G3" t="s">
        <v>31</v>
      </c>
      <c r="H3" s="13" t="str">
        <f>UPPER("Tutela della Salute")</f>
        <v>TUTELA DELLA SALUTE</v>
      </c>
      <c r="I3" t="s">
        <v>76</v>
      </c>
      <c r="J3" t="s">
        <v>77</v>
      </c>
      <c r="K3" t="s">
        <v>85</v>
      </c>
    </row>
    <row r="4" spans="1:11" ht="20.25" customHeight="1" x14ac:dyDescent="0.3">
      <c r="C4" t="s">
        <v>23</v>
      </c>
      <c r="D4" t="s">
        <v>36</v>
      </c>
      <c r="H4" s="13" t="str">
        <f>UPPER("per l’Ambiente e l’Ecosistema")</f>
        <v>PER L’AMBIENTE E L’ECOSISTEMA</v>
      </c>
      <c r="I4" t="s">
        <v>78</v>
      </c>
      <c r="J4" t="s">
        <v>79</v>
      </c>
    </row>
    <row r="5" spans="1:11" x14ac:dyDescent="0.3">
      <c r="D5" t="s">
        <v>37</v>
      </c>
      <c r="H5" s="13" t="str">
        <f>UPPER("Politiche Agricole, Alimentari e Forestali")</f>
        <v>POLITICHE AGRICOLE, ALIMENTARI E FORESTALI</v>
      </c>
      <c r="I5" t="s">
        <v>80</v>
      </c>
      <c r="J5" t="s">
        <v>81</v>
      </c>
    </row>
    <row r="6" spans="1:11" x14ac:dyDescent="0.3">
      <c r="D6" t="s">
        <v>38</v>
      </c>
      <c r="H6" s="13" t="str">
        <f>UPPER("Lavori Pubblici e Protezione Civile")</f>
        <v>LAVORI PUBBLICI E PROTEZIONE CIVILE</v>
      </c>
      <c r="I6" t="s">
        <v>82</v>
      </c>
      <c r="J6" t="s">
        <v>83</v>
      </c>
    </row>
    <row r="7" spans="1:11" x14ac:dyDescent="0.3">
      <c r="D7" t="s">
        <v>39</v>
      </c>
      <c r="H7" s="13" t="str">
        <f>UPPER("Università Ricerca e Innovazione")</f>
        <v>UNIVERSITÀ RICERCA E INNOVAZIONE</v>
      </c>
      <c r="J7" t="s">
        <v>82</v>
      </c>
    </row>
    <row r="8" spans="1:11" ht="42" customHeight="1" x14ac:dyDescent="0.3">
      <c r="H8" s="13" t="str">
        <f>UPPER("Politiche culturali, Pari Opportunità e Tempo Libero")</f>
        <v>POLITICHE CULTURALI, PARI OPPORTUNITÀ E TEMPO LIBERO</v>
      </c>
    </row>
    <row r="9" spans="1:11" x14ac:dyDescent="0.3">
      <c r="H9" s="13" t="str">
        <f>UPPER("Mobilità")</f>
        <v>MOBILITÀ</v>
      </c>
    </row>
    <row r="10" spans="1:11" ht="28.8" x14ac:dyDescent="0.3">
      <c r="H10" s="13"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99"/>
  <sheetViews>
    <sheetView view="pageBreakPreview" zoomScale="110" zoomScaleSheetLayoutView="110" workbookViewId="0">
      <selection activeCell="B60" sqref="B60:G60"/>
    </sheetView>
  </sheetViews>
  <sheetFormatPr defaultColWidth="8.77734375" defaultRowHeight="14.4" x14ac:dyDescent="0.3"/>
  <cols>
    <col min="1" max="1" width="5.33203125" bestFit="1" customWidth="1"/>
    <col min="2" max="2" width="87.77734375" customWidth="1"/>
    <col min="3" max="5" width="12.6640625" customWidth="1"/>
    <col min="6" max="6" width="30.77734375" customWidth="1"/>
    <col min="7" max="7" width="30.6640625" customWidth="1"/>
  </cols>
  <sheetData>
    <row r="1" spans="1:7" ht="32.25" customHeight="1" thickBot="1" x14ac:dyDescent="0.35">
      <c r="G1" s="54" t="s">
        <v>223</v>
      </c>
    </row>
    <row r="2" spans="1:7" ht="75" customHeight="1" thickBot="1" x14ac:dyDescent="0.35">
      <c r="A2" s="128" t="s">
        <v>435</v>
      </c>
      <c r="B2" s="130"/>
      <c r="C2" s="17" t="s">
        <v>19</v>
      </c>
      <c r="D2" s="17" t="s">
        <v>20</v>
      </c>
      <c r="E2" s="17" t="s">
        <v>86</v>
      </c>
      <c r="F2" s="17" t="s">
        <v>87</v>
      </c>
      <c r="G2" s="17" t="s">
        <v>0</v>
      </c>
    </row>
    <row r="3" spans="1:7" ht="31.5" customHeight="1" thickBot="1" x14ac:dyDescent="0.35">
      <c r="A3" s="30"/>
      <c r="B3" s="125" t="s">
        <v>393</v>
      </c>
      <c r="C3" s="126"/>
      <c r="D3" s="126"/>
      <c r="E3" s="126"/>
      <c r="F3" s="126"/>
      <c r="G3" s="127"/>
    </row>
    <row r="4" spans="1:7" ht="66.599999999999994" customHeight="1" thickBot="1" x14ac:dyDescent="0.35">
      <c r="A4" s="32" t="s">
        <v>330</v>
      </c>
      <c r="B4" s="47" t="s">
        <v>495</v>
      </c>
      <c r="C4" s="19"/>
      <c r="D4" s="21"/>
      <c r="E4" s="20"/>
      <c r="F4" s="72"/>
      <c r="G4" s="21"/>
    </row>
    <row r="5" spans="1:7" ht="42" thickBot="1" x14ac:dyDescent="0.35">
      <c r="A5" s="32" t="s">
        <v>331</v>
      </c>
      <c r="B5" s="47" t="s">
        <v>274</v>
      </c>
      <c r="C5" s="19"/>
      <c r="D5" s="21"/>
      <c r="E5" s="20"/>
      <c r="F5" s="72"/>
      <c r="G5" s="21"/>
    </row>
    <row r="6" spans="1:7" ht="109.8" customHeight="1" thickBot="1" x14ac:dyDescent="0.35">
      <c r="A6" s="32" t="s">
        <v>332</v>
      </c>
      <c r="B6" s="146" t="s">
        <v>656</v>
      </c>
      <c r="C6" s="19"/>
      <c r="D6" s="21"/>
      <c r="E6" s="20"/>
      <c r="F6" s="72"/>
      <c r="G6" s="21"/>
    </row>
    <row r="7" spans="1:7" ht="28.2" thickBot="1" x14ac:dyDescent="0.35">
      <c r="A7" s="32" t="s">
        <v>333</v>
      </c>
      <c r="B7" s="47" t="s">
        <v>275</v>
      </c>
      <c r="C7" s="19"/>
      <c r="D7" s="21"/>
      <c r="E7" s="20"/>
      <c r="F7" s="72"/>
      <c r="G7" s="21"/>
    </row>
    <row r="8" spans="1:7" ht="16.2" thickBot="1" x14ac:dyDescent="0.35">
      <c r="A8" s="32" t="s">
        <v>334</v>
      </c>
      <c r="B8" s="53" t="s">
        <v>276</v>
      </c>
      <c r="C8" s="19"/>
      <c r="D8" s="21"/>
      <c r="E8" s="20"/>
      <c r="F8" s="72"/>
      <c r="G8" s="21"/>
    </row>
    <row r="9" spans="1:7" ht="16.2" thickBot="1" x14ac:dyDescent="0.35">
      <c r="A9" s="32" t="s">
        <v>335</v>
      </c>
      <c r="B9" s="47" t="s">
        <v>277</v>
      </c>
      <c r="C9" s="19"/>
      <c r="D9" s="21"/>
      <c r="E9" s="20"/>
      <c r="F9" s="72"/>
      <c r="G9" s="21"/>
    </row>
    <row r="10" spans="1:7" ht="16.2" thickBot="1" x14ac:dyDescent="0.35">
      <c r="A10" s="32" t="s">
        <v>336</v>
      </c>
      <c r="B10" s="47" t="s">
        <v>278</v>
      </c>
      <c r="C10" s="19"/>
      <c r="D10" s="21"/>
      <c r="E10" s="20"/>
      <c r="F10" s="72"/>
      <c r="G10" s="21"/>
    </row>
    <row r="11" spans="1:7" ht="16.2" thickBot="1" x14ac:dyDescent="0.35">
      <c r="A11" s="32" t="s">
        <v>337</v>
      </c>
      <c r="B11" s="47" t="s">
        <v>279</v>
      </c>
      <c r="C11" s="19"/>
      <c r="D11" s="21"/>
      <c r="E11" s="20"/>
      <c r="F11" s="72"/>
      <c r="G11" s="21"/>
    </row>
    <row r="12" spans="1:7" ht="28.2" thickBot="1" x14ac:dyDescent="0.35">
      <c r="A12" s="32" t="s">
        <v>338</v>
      </c>
      <c r="B12" s="47" t="s">
        <v>280</v>
      </c>
      <c r="C12" s="19"/>
      <c r="D12" s="21"/>
      <c r="E12" s="20"/>
      <c r="F12" s="72"/>
      <c r="G12" s="21"/>
    </row>
    <row r="13" spans="1:7" ht="36" customHeight="1" thickBot="1" x14ac:dyDescent="0.35">
      <c r="A13" s="32" t="s">
        <v>339</v>
      </c>
      <c r="B13" s="145" t="s">
        <v>296</v>
      </c>
      <c r="C13" s="19"/>
      <c r="D13" s="21"/>
      <c r="E13" s="20"/>
      <c r="F13" s="72"/>
      <c r="G13" s="21"/>
    </row>
    <row r="14" spans="1:7" ht="42" thickBot="1" x14ac:dyDescent="0.35">
      <c r="A14" s="32" t="s">
        <v>340</v>
      </c>
      <c r="B14" s="146" t="s">
        <v>681</v>
      </c>
      <c r="C14" s="23"/>
      <c r="D14" s="46"/>
      <c r="E14" s="22"/>
      <c r="F14" s="72"/>
      <c r="G14" s="46"/>
    </row>
    <row r="15" spans="1:7" ht="16.2" thickBot="1" x14ac:dyDescent="0.35">
      <c r="A15" s="32" t="s">
        <v>341</v>
      </c>
      <c r="B15" s="47" t="s">
        <v>281</v>
      </c>
      <c r="C15" s="23"/>
      <c r="D15" s="46"/>
      <c r="E15" s="22"/>
      <c r="F15" s="72"/>
      <c r="G15" s="46"/>
    </row>
    <row r="16" spans="1:7" ht="49.2" customHeight="1" thickBot="1" x14ac:dyDescent="0.35">
      <c r="A16" s="32" t="s">
        <v>342</v>
      </c>
      <c r="B16" s="47" t="s">
        <v>318</v>
      </c>
      <c r="C16" s="23"/>
      <c r="D16" s="46"/>
      <c r="E16" s="22"/>
      <c r="F16" s="72"/>
      <c r="G16" s="46"/>
    </row>
    <row r="17" spans="1:7" ht="42" thickBot="1" x14ac:dyDescent="0.35">
      <c r="A17" s="32" t="s">
        <v>343</v>
      </c>
      <c r="B17" s="47" t="s">
        <v>282</v>
      </c>
      <c r="C17" s="23"/>
      <c r="D17" s="46"/>
      <c r="E17" s="22"/>
      <c r="F17" s="72"/>
      <c r="G17" s="46"/>
    </row>
    <row r="18" spans="1:7" ht="31.5" customHeight="1" thickBot="1" x14ac:dyDescent="0.35">
      <c r="A18" s="30"/>
      <c r="B18" s="125" t="s">
        <v>344</v>
      </c>
      <c r="C18" s="126"/>
      <c r="D18" s="126"/>
      <c r="E18" s="126"/>
      <c r="F18" s="126"/>
      <c r="G18" s="127"/>
    </row>
    <row r="19" spans="1:7" ht="40.200000000000003" customHeight="1" thickBot="1" x14ac:dyDescent="0.35">
      <c r="A19" s="32" t="s">
        <v>345</v>
      </c>
      <c r="B19" s="47" t="s">
        <v>288</v>
      </c>
      <c r="C19" s="19"/>
      <c r="D19" s="21"/>
      <c r="E19" s="20"/>
      <c r="F19" s="72"/>
      <c r="G19" s="21"/>
    </row>
    <row r="20" spans="1:7" ht="28.2" thickBot="1" x14ac:dyDescent="0.35">
      <c r="A20" s="32" t="s">
        <v>346</v>
      </c>
      <c r="B20" s="47" t="s">
        <v>283</v>
      </c>
      <c r="C20" s="19"/>
      <c r="D20" s="21"/>
      <c r="E20" s="20"/>
      <c r="F20" s="72"/>
      <c r="G20" s="21"/>
    </row>
    <row r="21" spans="1:7" ht="42" thickBot="1" x14ac:dyDescent="0.35">
      <c r="A21" s="32" t="s">
        <v>347</v>
      </c>
      <c r="B21" s="53" t="s">
        <v>284</v>
      </c>
      <c r="C21" s="19"/>
      <c r="D21" s="21"/>
      <c r="E21" s="20"/>
      <c r="F21" s="72"/>
      <c r="G21" s="21"/>
    </row>
    <row r="22" spans="1:7" ht="28.2" thickBot="1" x14ac:dyDescent="0.35">
      <c r="A22" s="32" t="s">
        <v>348</v>
      </c>
      <c r="B22" s="47" t="s">
        <v>285</v>
      </c>
      <c r="C22" s="19"/>
      <c r="D22" s="21"/>
      <c r="E22" s="20"/>
      <c r="F22" s="72"/>
      <c r="G22" s="21"/>
    </row>
    <row r="23" spans="1:7" ht="28.2" thickBot="1" x14ac:dyDescent="0.35">
      <c r="A23" s="32" t="s">
        <v>349</v>
      </c>
      <c r="B23" s="47" t="s">
        <v>286</v>
      </c>
      <c r="C23" s="19"/>
      <c r="D23" s="21"/>
      <c r="E23" s="20"/>
      <c r="F23" s="72"/>
      <c r="G23" s="21"/>
    </row>
    <row r="24" spans="1:7" ht="28.2" thickBot="1" x14ac:dyDescent="0.35">
      <c r="A24" s="32" t="s">
        <v>350</v>
      </c>
      <c r="B24" s="47" t="s">
        <v>287</v>
      </c>
      <c r="C24" s="19"/>
      <c r="D24" s="21"/>
      <c r="E24" s="20"/>
      <c r="F24" s="72"/>
      <c r="G24" s="21"/>
    </row>
    <row r="25" spans="1:7" ht="31.5" customHeight="1" thickBot="1" x14ac:dyDescent="0.35">
      <c r="A25" s="30"/>
      <c r="B25" s="136" t="s">
        <v>289</v>
      </c>
      <c r="C25" s="137"/>
      <c r="D25" s="137"/>
      <c r="E25" s="137"/>
      <c r="F25" s="137"/>
      <c r="G25" s="138"/>
    </row>
    <row r="26" spans="1:7" ht="28.2" thickBot="1" x14ac:dyDescent="0.35">
      <c r="A26" s="32" t="s">
        <v>351</v>
      </c>
      <c r="B26" s="47" t="s">
        <v>290</v>
      </c>
      <c r="C26" s="19"/>
      <c r="D26" s="21"/>
      <c r="E26" s="20"/>
      <c r="F26" s="72"/>
      <c r="G26" s="21"/>
    </row>
    <row r="27" spans="1:7" ht="16.2" thickBot="1" x14ac:dyDescent="0.35">
      <c r="A27" s="32" t="s">
        <v>352</v>
      </c>
      <c r="B27" s="47" t="s">
        <v>291</v>
      </c>
      <c r="C27" s="19"/>
      <c r="D27" s="21"/>
      <c r="E27" s="20"/>
      <c r="F27" s="72"/>
      <c r="G27" s="21"/>
    </row>
    <row r="28" spans="1:7" ht="28.2" thickBot="1" x14ac:dyDescent="0.35">
      <c r="A28" s="32" t="s">
        <v>353</v>
      </c>
      <c r="B28" s="47" t="s">
        <v>292</v>
      </c>
      <c r="C28" s="19"/>
      <c r="D28" s="21"/>
      <c r="E28" s="20"/>
      <c r="F28" s="72"/>
      <c r="G28" s="21"/>
    </row>
    <row r="29" spans="1:7" ht="16.2" thickBot="1" x14ac:dyDescent="0.35">
      <c r="A29" s="32" t="s">
        <v>354</v>
      </c>
      <c r="B29" s="47" t="s">
        <v>276</v>
      </c>
      <c r="C29" s="19"/>
      <c r="D29" s="21"/>
      <c r="E29" s="20"/>
      <c r="F29" s="72"/>
      <c r="G29" s="21"/>
    </row>
    <row r="30" spans="1:7" ht="16.2" thickBot="1" x14ac:dyDescent="0.35">
      <c r="A30" s="32" t="s">
        <v>355</v>
      </c>
      <c r="B30" s="47" t="s">
        <v>277</v>
      </c>
      <c r="C30" s="19"/>
      <c r="D30" s="21"/>
      <c r="E30" s="20"/>
      <c r="F30" s="72"/>
      <c r="G30" s="21"/>
    </row>
    <row r="31" spans="1:7" ht="16.2" thickBot="1" x14ac:dyDescent="0.35">
      <c r="A31" s="32" t="s">
        <v>356</v>
      </c>
      <c r="B31" s="47" t="s">
        <v>278</v>
      </c>
      <c r="C31" s="19"/>
      <c r="D31" s="21"/>
      <c r="E31" s="20"/>
      <c r="F31" s="72"/>
      <c r="G31" s="21"/>
    </row>
    <row r="32" spans="1:7" ht="28.2" thickBot="1" x14ac:dyDescent="0.35">
      <c r="A32" s="32" t="s">
        <v>357</v>
      </c>
      <c r="B32" s="47" t="s">
        <v>293</v>
      </c>
      <c r="C32" s="19"/>
      <c r="D32" s="21"/>
      <c r="E32" s="20"/>
      <c r="F32" s="72"/>
      <c r="G32" s="21"/>
    </row>
    <row r="33" spans="1:7" ht="55.8" thickBot="1" x14ac:dyDescent="0.35">
      <c r="A33" s="32" t="s">
        <v>358</v>
      </c>
      <c r="B33" s="47" t="s">
        <v>317</v>
      </c>
      <c r="C33" s="19"/>
      <c r="D33" s="21"/>
      <c r="E33" s="20"/>
      <c r="F33" s="72"/>
      <c r="G33" s="21"/>
    </row>
    <row r="34" spans="1:7" ht="42" thickBot="1" x14ac:dyDescent="0.35">
      <c r="A34" s="32" t="s">
        <v>359</v>
      </c>
      <c r="B34" s="47" t="s">
        <v>294</v>
      </c>
      <c r="C34" s="19"/>
      <c r="D34" s="21"/>
      <c r="E34" s="20"/>
      <c r="F34" s="72"/>
      <c r="G34" s="21"/>
    </row>
    <row r="35" spans="1:7" ht="16.2" thickBot="1" x14ac:dyDescent="0.35">
      <c r="A35" s="32" t="s">
        <v>360</v>
      </c>
      <c r="B35" s="47" t="s">
        <v>295</v>
      </c>
      <c r="C35" s="19"/>
      <c r="D35" s="21"/>
      <c r="E35" s="20"/>
      <c r="F35" s="72"/>
      <c r="G35" s="21"/>
    </row>
    <row r="36" spans="1:7" ht="16.2" thickBot="1" x14ac:dyDescent="0.35">
      <c r="A36" s="32" t="s">
        <v>361</v>
      </c>
      <c r="B36" s="47" t="s">
        <v>279</v>
      </c>
      <c r="C36" s="19"/>
      <c r="D36" s="21"/>
      <c r="E36" s="20"/>
      <c r="F36" s="72"/>
      <c r="G36" s="21"/>
    </row>
    <row r="37" spans="1:7" ht="16.2" thickBot="1" x14ac:dyDescent="0.35">
      <c r="A37" s="32" t="s">
        <v>362</v>
      </c>
      <c r="B37" s="47" t="s">
        <v>296</v>
      </c>
      <c r="C37" s="19"/>
      <c r="D37" s="21"/>
      <c r="E37" s="20"/>
      <c r="F37" s="72"/>
      <c r="G37" s="21"/>
    </row>
    <row r="38" spans="1:7" ht="16.2" thickBot="1" x14ac:dyDescent="0.35">
      <c r="A38" s="32" t="s">
        <v>363</v>
      </c>
      <c r="B38" s="47" t="s">
        <v>281</v>
      </c>
      <c r="C38" s="19"/>
      <c r="D38" s="21"/>
      <c r="E38" s="20"/>
      <c r="F38" s="72"/>
      <c r="G38" s="21"/>
    </row>
    <row r="39" spans="1:7" ht="28.2" thickBot="1" x14ac:dyDescent="0.35">
      <c r="A39" s="32" t="s">
        <v>364</v>
      </c>
      <c r="B39" s="47" t="s">
        <v>318</v>
      </c>
      <c r="C39" s="19"/>
      <c r="D39" s="21"/>
      <c r="E39" s="20"/>
      <c r="F39" s="72"/>
      <c r="G39" s="21"/>
    </row>
    <row r="40" spans="1:7" ht="16.2" thickBot="1" x14ac:dyDescent="0.35">
      <c r="A40" s="32" t="s">
        <v>365</v>
      </c>
      <c r="B40" s="47" t="s">
        <v>297</v>
      </c>
      <c r="C40" s="19"/>
      <c r="D40" s="21"/>
      <c r="E40" s="20"/>
      <c r="F40" s="72"/>
      <c r="G40" s="21"/>
    </row>
    <row r="41" spans="1:7" ht="16.2" thickBot="1" x14ac:dyDescent="0.35">
      <c r="A41" s="32" t="s">
        <v>366</v>
      </c>
      <c r="B41" s="47" t="s">
        <v>298</v>
      </c>
      <c r="C41" s="19"/>
      <c r="D41" s="21"/>
      <c r="E41" s="20"/>
      <c r="F41" s="72"/>
      <c r="G41" s="21"/>
    </row>
    <row r="42" spans="1:7" ht="31.5" customHeight="1" thickBot="1" x14ac:dyDescent="0.35">
      <c r="A42" s="30"/>
      <c r="B42" s="136" t="s">
        <v>299</v>
      </c>
      <c r="C42" s="137"/>
      <c r="D42" s="137"/>
      <c r="E42" s="137"/>
      <c r="F42" s="137"/>
      <c r="G42" s="138"/>
    </row>
    <row r="43" spans="1:7" ht="32.4" customHeight="1" thickBot="1" x14ac:dyDescent="0.35">
      <c r="A43" s="32" t="s">
        <v>351</v>
      </c>
      <c r="B43" s="47" t="s">
        <v>300</v>
      </c>
      <c r="C43" s="19"/>
      <c r="D43" s="21"/>
      <c r="E43" s="20"/>
      <c r="F43" s="72"/>
      <c r="G43" s="21"/>
    </row>
    <row r="44" spans="1:7" ht="51" customHeight="1" thickBot="1" x14ac:dyDescent="0.35">
      <c r="A44" s="32" t="s">
        <v>352</v>
      </c>
      <c r="B44" s="47" t="s">
        <v>292</v>
      </c>
      <c r="C44" s="19"/>
      <c r="D44" s="21"/>
      <c r="E44" s="20"/>
      <c r="F44" s="72"/>
      <c r="G44" s="21"/>
    </row>
    <row r="45" spans="1:7" ht="28.2" thickBot="1" x14ac:dyDescent="0.35">
      <c r="A45" s="32" t="s">
        <v>353</v>
      </c>
      <c r="B45" s="47" t="s">
        <v>301</v>
      </c>
      <c r="C45" s="19"/>
      <c r="D45" s="21"/>
      <c r="E45" s="20"/>
      <c r="F45" s="72"/>
      <c r="G45" s="21"/>
    </row>
    <row r="46" spans="1:7" ht="28.2" thickBot="1" x14ac:dyDescent="0.35">
      <c r="A46" s="32" t="s">
        <v>354</v>
      </c>
      <c r="B46" s="47" t="s">
        <v>302</v>
      </c>
      <c r="C46" s="19"/>
      <c r="D46" s="21"/>
      <c r="E46" s="20"/>
      <c r="F46" s="72"/>
      <c r="G46" s="21"/>
    </row>
    <row r="47" spans="1:7" ht="16.2" thickBot="1" x14ac:dyDescent="0.35">
      <c r="A47" s="32" t="s">
        <v>355</v>
      </c>
      <c r="B47" s="47" t="s">
        <v>276</v>
      </c>
      <c r="C47" s="19"/>
      <c r="D47" s="21"/>
      <c r="E47" s="20"/>
      <c r="F47" s="72"/>
      <c r="G47" s="21"/>
    </row>
    <row r="48" spans="1:7" ht="16.2" thickBot="1" x14ac:dyDescent="0.35">
      <c r="A48" s="32" t="s">
        <v>356</v>
      </c>
      <c r="B48" s="47" t="s">
        <v>277</v>
      </c>
      <c r="C48" s="19"/>
      <c r="D48" s="21"/>
      <c r="E48" s="20"/>
      <c r="F48" s="72"/>
      <c r="G48" s="21"/>
    </row>
    <row r="49" spans="1:7" ht="16.2" thickBot="1" x14ac:dyDescent="0.35">
      <c r="A49" s="32" t="s">
        <v>357</v>
      </c>
      <c r="B49" s="47" t="s">
        <v>278</v>
      </c>
      <c r="C49" s="19"/>
      <c r="D49" s="21"/>
      <c r="E49" s="20"/>
      <c r="F49" s="72"/>
      <c r="G49" s="21"/>
    </row>
    <row r="50" spans="1:7" ht="35.4" customHeight="1" thickBot="1" x14ac:dyDescent="0.35">
      <c r="A50" s="32" t="s">
        <v>358</v>
      </c>
      <c r="B50" s="47" t="s">
        <v>303</v>
      </c>
      <c r="C50" s="19"/>
      <c r="D50" s="21"/>
      <c r="E50" s="20"/>
      <c r="F50" s="72"/>
      <c r="G50" s="21"/>
    </row>
    <row r="51" spans="1:7" ht="28.2" thickBot="1" x14ac:dyDescent="0.35">
      <c r="A51" s="32" t="s">
        <v>359</v>
      </c>
      <c r="B51" s="47" t="s">
        <v>304</v>
      </c>
      <c r="C51" s="19"/>
      <c r="D51" s="21"/>
      <c r="E51" s="20"/>
      <c r="F51" s="72"/>
      <c r="G51" s="21"/>
    </row>
    <row r="52" spans="1:7" ht="55.8" thickBot="1" x14ac:dyDescent="0.35">
      <c r="A52" s="32" t="s">
        <v>360</v>
      </c>
      <c r="B52" s="47" t="s">
        <v>317</v>
      </c>
      <c r="C52" s="19"/>
      <c r="D52" s="21"/>
      <c r="E52" s="20"/>
      <c r="F52" s="72"/>
      <c r="G52" s="21"/>
    </row>
    <row r="53" spans="1:7" ht="42" thickBot="1" x14ac:dyDescent="0.35">
      <c r="A53" s="32" t="s">
        <v>361</v>
      </c>
      <c r="B53" s="47" t="s">
        <v>294</v>
      </c>
      <c r="C53" s="19"/>
      <c r="D53" s="21"/>
      <c r="E53" s="20"/>
      <c r="F53" s="72"/>
      <c r="G53" s="21"/>
    </row>
    <row r="54" spans="1:7" ht="16.2" thickBot="1" x14ac:dyDescent="0.35">
      <c r="A54" s="32" t="s">
        <v>362</v>
      </c>
      <c r="B54" s="47" t="s">
        <v>295</v>
      </c>
      <c r="C54" s="19"/>
      <c r="D54" s="21"/>
      <c r="E54" s="20"/>
      <c r="F54" s="72"/>
      <c r="G54" s="21"/>
    </row>
    <row r="55" spans="1:7" ht="16.2" thickBot="1" x14ac:dyDescent="0.35">
      <c r="A55" s="32" t="s">
        <v>363</v>
      </c>
      <c r="B55" s="47" t="s">
        <v>279</v>
      </c>
      <c r="C55" s="19"/>
      <c r="D55" s="21"/>
      <c r="E55" s="20"/>
      <c r="F55" s="72"/>
      <c r="G55" s="21"/>
    </row>
    <row r="56" spans="1:7" ht="28.2" thickBot="1" x14ac:dyDescent="0.35">
      <c r="A56" s="32" t="s">
        <v>364</v>
      </c>
      <c r="B56" s="47" t="s">
        <v>305</v>
      </c>
      <c r="C56" s="19"/>
      <c r="D56" s="21"/>
      <c r="E56" s="20"/>
      <c r="F56" s="72"/>
      <c r="G56" s="21"/>
    </row>
    <row r="57" spans="1:7" ht="16.2" thickBot="1" x14ac:dyDescent="0.35">
      <c r="A57" s="32" t="s">
        <v>365</v>
      </c>
      <c r="B57" s="47" t="s">
        <v>296</v>
      </c>
      <c r="C57" s="19"/>
      <c r="D57" s="21"/>
      <c r="E57" s="20"/>
      <c r="F57" s="72"/>
      <c r="G57" s="21"/>
    </row>
    <row r="58" spans="1:7" ht="16.2" thickBot="1" x14ac:dyDescent="0.35">
      <c r="A58" s="32" t="s">
        <v>366</v>
      </c>
      <c r="B58" s="47" t="s">
        <v>281</v>
      </c>
      <c r="C58" s="19"/>
      <c r="D58" s="21"/>
      <c r="E58" s="20"/>
      <c r="F58" s="72"/>
      <c r="G58" s="21"/>
    </row>
    <row r="59" spans="1:7" ht="28.2" thickBot="1" x14ac:dyDescent="0.35">
      <c r="A59" s="32" t="s">
        <v>367</v>
      </c>
      <c r="B59" s="47" t="s">
        <v>318</v>
      </c>
      <c r="C59" s="19"/>
      <c r="D59" s="21"/>
      <c r="E59" s="20"/>
      <c r="F59" s="72"/>
      <c r="G59" s="21"/>
    </row>
    <row r="60" spans="1:7" ht="31.5" customHeight="1" thickBot="1" x14ac:dyDescent="0.35">
      <c r="A60" s="30"/>
      <c r="B60" s="125" t="s">
        <v>394</v>
      </c>
      <c r="C60" s="126"/>
      <c r="D60" s="126"/>
      <c r="E60" s="126"/>
      <c r="F60" s="126"/>
      <c r="G60" s="127"/>
    </row>
    <row r="61" spans="1:7" ht="57.6" customHeight="1" thickBot="1" x14ac:dyDescent="0.35">
      <c r="A61" s="32" t="s">
        <v>368</v>
      </c>
      <c r="B61" s="47" t="s">
        <v>306</v>
      </c>
      <c r="C61" s="19"/>
      <c r="D61" s="21"/>
      <c r="E61" s="20"/>
      <c r="F61" s="72"/>
      <c r="G61" s="21"/>
    </row>
    <row r="62" spans="1:7" ht="45.6" customHeight="1" thickBot="1" x14ac:dyDescent="0.35">
      <c r="A62" s="32" t="s">
        <v>369</v>
      </c>
      <c r="B62" s="145" t="s">
        <v>702</v>
      </c>
      <c r="C62" s="19"/>
      <c r="D62" s="21"/>
      <c r="E62" s="20"/>
      <c r="F62" s="72"/>
      <c r="G62" s="21"/>
    </row>
    <row r="63" spans="1:7" ht="16.2" thickBot="1" x14ac:dyDescent="0.35">
      <c r="A63" s="32" t="s">
        <v>370</v>
      </c>
      <c r="B63" s="47" t="s">
        <v>307</v>
      </c>
      <c r="C63" s="19"/>
      <c r="D63" s="21"/>
      <c r="E63" s="20"/>
      <c r="F63" s="72"/>
      <c r="G63" s="21"/>
    </row>
    <row r="64" spans="1:7" ht="69.599999999999994" thickBot="1" x14ac:dyDescent="0.35">
      <c r="A64" s="32" t="s">
        <v>371</v>
      </c>
      <c r="B64" s="47" t="s">
        <v>319</v>
      </c>
      <c r="C64" s="19"/>
      <c r="D64" s="21"/>
      <c r="E64" s="20"/>
      <c r="F64" s="72"/>
      <c r="G64" s="21"/>
    </row>
    <row r="65" spans="1:7" ht="16.2" thickBot="1" x14ac:dyDescent="0.35">
      <c r="A65" s="32" t="s">
        <v>372</v>
      </c>
      <c r="B65" s="47" t="s">
        <v>308</v>
      </c>
      <c r="C65" s="19"/>
      <c r="D65" s="21"/>
      <c r="E65" s="20"/>
      <c r="F65" s="72"/>
      <c r="G65" s="21"/>
    </row>
    <row r="66" spans="1:7" ht="42" thickBot="1" x14ac:dyDescent="0.35">
      <c r="A66" s="32" t="s">
        <v>373</v>
      </c>
      <c r="B66" s="47" t="s">
        <v>309</v>
      </c>
      <c r="C66" s="19"/>
      <c r="D66" s="21"/>
      <c r="E66" s="20"/>
      <c r="F66" s="72"/>
      <c r="G66" s="21"/>
    </row>
    <row r="67" spans="1:7" ht="28.2" thickBot="1" x14ac:dyDescent="0.35">
      <c r="A67" s="32" t="s">
        <v>374</v>
      </c>
      <c r="B67" s="47" t="s">
        <v>290</v>
      </c>
      <c r="C67" s="19"/>
      <c r="D67" s="21"/>
      <c r="E67" s="20"/>
      <c r="F67" s="72"/>
      <c r="G67" s="21"/>
    </row>
    <row r="68" spans="1:7" ht="104.4" customHeight="1" thickBot="1" x14ac:dyDescent="0.35">
      <c r="A68" s="32" t="s">
        <v>375</v>
      </c>
      <c r="B68" s="146" t="s">
        <v>682</v>
      </c>
      <c r="C68" s="19"/>
      <c r="D68" s="21"/>
      <c r="E68" s="20"/>
      <c r="F68" s="72"/>
      <c r="G68" s="21"/>
    </row>
    <row r="69" spans="1:7" ht="28.2" thickBot="1" x14ac:dyDescent="0.35">
      <c r="A69" s="32" t="s">
        <v>376</v>
      </c>
      <c r="B69" s="47" t="s">
        <v>292</v>
      </c>
      <c r="C69" s="19"/>
      <c r="D69" s="21"/>
      <c r="E69" s="20"/>
      <c r="F69" s="72"/>
      <c r="G69" s="21"/>
    </row>
    <row r="70" spans="1:7" ht="16.2" thickBot="1" x14ac:dyDescent="0.35">
      <c r="A70" s="32" t="s">
        <v>377</v>
      </c>
      <c r="B70" s="47" t="s">
        <v>310</v>
      </c>
      <c r="C70" s="19"/>
      <c r="D70" s="21"/>
      <c r="E70" s="20"/>
      <c r="F70" s="72"/>
      <c r="G70" s="21"/>
    </row>
    <row r="71" spans="1:7" ht="16.2" thickBot="1" x14ac:dyDescent="0.35">
      <c r="A71" s="32" t="s">
        <v>378</v>
      </c>
      <c r="B71" s="47" t="s">
        <v>276</v>
      </c>
      <c r="C71" s="19"/>
      <c r="D71" s="21"/>
      <c r="E71" s="20"/>
      <c r="F71" s="72"/>
      <c r="G71" s="21"/>
    </row>
    <row r="72" spans="1:7" ht="16.2" thickBot="1" x14ac:dyDescent="0.35">
      <c r="A72" s="32" t="s">
        <v>379</v>
      </c>
      <c r="B72" s="47" t="s">
        <v>277</v>
      </c>
      <c r="C72" s="19"/>
      <c r="D72" s="21"/>
      <c r="E72" s="20"/>
      <c r="F72" s="72"/>
      <c r="G72" s="21"/>
    </row>
    <row r="73" spans="1:7" ht="16.2" thickBot="1" x14ac:dyDescent="0.35">
      <c r="A73" s="32" t="s">
        <v>380</v>
      </c>
      <c r="B73" s="47" t="s">
        <v>278</v>
      </c>
      <c r="C73" s="19"/>
      <c r="D73" s="21"/>
      <c r="E73" s="20"/>
      <c r="F73" s="72"/>
      <c r="G73" s="21"/>
    </row>
    <row r="74" spans="1:7" ht="69.599999999999994" thickBot="1" x14ac:dyDescent="0.35">
      <c r="A74" s="32" t="s">
        <v>381</v>
      </c>
      <c r="B74" s="47" t="s">
        <v>320</v>
      </c>
      <c r="C74" s="19"/>
      <c r="D74" s="21"/>
      <c r="E74" s="20"/>
      <c r="F74" s="72"/>
      <c r="G74" s="21"/>
    </row>
    <row r="75" spans="1:7" ht="55.8" thickBot="1" x14ac:dyDescent="0.35">
      <c r="A75" s="32" t="s">
        <v>382</v>
      </c>
      <c r="B75" s="47" t="s">
        <v>311</v>
      </c>
      <c r="C75" s="19"/>
      <c r="D75" s="21"/>
      <c r="E75" s="20"/>
      <c r="F75" s="72"/>
      <c r="G75" s="21"/>
    </row>
    <row r="76" spans="1:7" ht="42" thickBot="1" x14ac:dyDescent="0.35">
      <c r="A76" s="32" t="s">
        <v>383</v>
      </c>
      <c r="B76" s="47" t="s">
        <v>312</v>
      </c>
      <c r="C76" s="19"/>
      <c r="D76" s="21"/>
      <c r="E76" s="20"/>
      <c r="F76" s="72"/>
      <c r="G76" s="21"/>
    </row>
    <row r="77" spans="1:7" ht="16.2" thickBot="1" x14ac:dyDescent="0.35">
      <c r="A77" s="32" t="s">
        <v>384</v>
      </c>
      <c r="B77" s="47" t="s">
        <v>313</v>
      </c>
      <c r="C77" s="19"/>
      <c r="D77" s="21"/>
      <c r="E77" s="20"/>
      <c r="F77" s="72"/>
      <c r="G77" s="21"/>
    </row>
    <row r="78" spans="1:7" ht="16.2" thickBot="1" x14ac:dyDescent="0.35">
      <c r="A78" s="32" t="s">
        <v>385</v>
      </c>
      <c r="B78" s="47" t="s">
        <v>279</v>
      </c>
      <c r="C78" s="19"/>
      <c r="D78" s="21"/>
      <c r="E78" s="20"/>
      <c r="F78" s="72"/>
      <c r="G78" s="21"/>
    </row>
    <row r="79" spans="1:7" ht="16.2" thickBot="1" x14ac:dyDescent="0.35">
      <c r="A79" s="32" t="s">
        <v>386</v>
      </c>
      <c r="B79" s="47" t="s">
        <v>296</v>
      </c>
      <c r="C79" s="19"/>
      <c r="D79" s="21"/>
      <c r="E79" s="20"/>
      <c r="F79" s="72"/>
      <c r="G79" s="21"/>
    </row>
    <row r="80" spans="1:7" ht="16.2" thickBot="1" x14ac:dyDescent="0.35">
      <c r="A80" s="32" t="s">
        <v>387</v>
      </c>
      <c r="B80" s="47" t="s">
        <v>281</v>
      </c>
      <c r="C80" s="19"/>
      <c r="D80" s="21"/>
      <c r="E80" s="20"/>
      <c r="F80" s="72"/>
      <c r="G80" s="21"/>
    </row>
    <row r="81" spans="1:9" ht="28.2" thickBot="1" x14ac:dyDescent="0.35">
      <c r="A81" s="32" t="s">
        <v>388</v>
      </c>
      <c r="B81" s="47" t="s">
        <v>318</v>
      </c>
      <c r="C81" s="19"/>
      <c r="D81" s="21"/>
      <c r="E81" s="20"/>
      <c r="F81" s="72"/>
      <c r="G81" s="21"/>
    </row>
    <row r="82" spans="1:9" ht="28.2" thickBot="1" x14ac:dyDescent="0.35">
      <c r="A82" s="32" t="s">
        <v>389</v>
      </c>
      <c r="B82" s="47" t="s">
        <v>314</v>
      </c>
      <c r="C82" s="19"/>
      <c r="D82" s="21"/>
      <c r="E82" s="20"/>
      <c r="F82" s="72"/>
      <c r="G82" s="21"/>
    </row>
    <row r="83" spans="1:9" ht="16.2" thickBot="1" x14ac:dyDescent="0.35">
      <c r="A83" s="32" t="s">
        <v>390</v>
      </c>
      <c r="B83" s="47" t="s">
        <v>298</v>
      </c>
      <c r="C83" s="19"/>
      <c r="D83" s="21"/>
      <c r="E83" s="20"/>
      <c r="F83" s="72"/>
      <c r="G83" s="21"/>
    </row>
    <row r="84" spans="1:9" ht="28.2" thickBot="1" x14ac:dyDescent="0.35">
      <c r="A84" s="32" t="s">
        <v>391</v>
      </c>
      <c r="B84" s="47" t="s">
        <v>315</v>
      </c>
      <c r="C84" s="19"/>
      <c r="D84" s="21"/>
      <c r="E84" s="20"/>
      <c r="F84" s="72"/>
      <c r="G84" s="21"/>
    </row>
    <row r="85" spans="1:9" ht="28.2" thickBot="1" x14ac:dyDescent="0.35">
      <c r="A85" s="32" t="s">
        <v>392</v>
      </c>
      <c r="B85" s="47" t="s">
        <v>316</v>
      </c>
      <c r="C85" s="23"/>
      <c r="D85" s="46"/>
      <c r="E85" s="22"/>
      <c r="F85" s="72"/>
      <c r="G85" s="46"/>
    </row>
    <row r="86" spans="1:9" ht="30" customHeight="1" x14ac:dyDescent="0.3">
      <c r="A86" s="133" t="s">
        <v>89</v>
      </c>
      <c r="B86" s="134"/>
      <c r="C86" s="134"/>
      <c r="D86" s="134"/>
      <c r="E86" s="134"/>
      <c r="F86" s="134"/>
      <c r="G86" s="135"/>
    </row>
    <row r="87" spans="1:9" ht="23.25" customHeight="1" x14ac:dyDescent="0.3">
      <c r="A87" s="109" t="s">
        <v>90</v>
      </c>
      <c r="B87" s="110"/>
      <c r="C87" s="110"/>
      <c r="D87" s="110"/>
      <c r="E87" s="110"/>
      <c r="F87" s="33" t="s">
        <v>91</v>
      </c>
      <c r="G87" s="34" t="s">
        <v>92</v>
      </c>
    </row>
    <row r="88" spans="1:9" ht="23.25" customHeight="1" x14ac:dyDescent="0.3">
      <c r="A88" s="109"/>
      <c r="B88" s="110"/>
      <c r="C88" s="110"/>
      <c r="D88" s="110"/>
      <c r="E88" s="110"/>
      <c r="F88" s="33" t="s">
        <v>91</v>
      </c>
      <c r="G88" s="34" t="s">
        <v>93</v>
      </c>
    </row>
    <row r="89" spans="1:9" ht="23.25" customHeight="1" thickBot="1" x14ac:dyDescent="0.35">
      <c r="A89" s="111"/>
      <c r="B89" s="112"/>
      <c r="C89" s="112"/>
      <c r="D89" s="112"/>
      <c r="E89" s="112"/>
      <c r="F89" s="35" t="s">
        <v>91</v>
      </c>
      <c r="G89" s="36" t="s">
        <v>94</v>
      </c>
    </row>
    <row r="90" spans="1:9" ht="15" thickBot="1" x14ac:dyDescent="0.35"/>
    <row r="91" spans="1:9" ht="30" customHeight="1" x14ac:dyDescent="0.3">
      <c r="A91" s="113" t="s">
        <v>95</v>
      </c>
      <c r="B91" s="114"/>
      <c r="C91" s="114"/>
      <c r="D91" s="114"/>
      <c r="E91" s="114"/>
      <c r="F91" s="114"/>
      <c r="G91" s="115"/>
      <c r="H91" s="24" t="s">
        <v>97</v>
      </c>
    </row>
    <row r="92" spans="1:9" ht="54" customHeight="1" x14ac:dyDescent="0.3">
      <c r="A92" s="116" t="s">
        <v>105</v>
      </c>
      <c r="B92" s="117"/>
      <c r="C92" s="117"/>
      <c r="D92" s="117"/>
      <c r="E92" s="117"/>
      <c r="F92" s="117"/>
      <c r="G92" s="118"/>
    </row>
    <row r="93" spans="1:9" ht="30" customHeight="1" x14ac:dyDescent="0.3">
      <c r="A93" s="119" t="s">
        <v>96</v>
      </c>
      <c r="B93" s="120"/>
      <c r="C93" s="120"/>
      <c r="D93" s="120"/>
      <c r="E93" s="120"/>
      <c r="F93" s="120"/>
      <c r="G93" s="121"/>
    </row>
    <row r="94" spans="1:9" ht="54" customHeight="1" thickBot="1" x14ac:dyDescent="0.35">
      <c r="A94" s="122" t="s">
        <v>106</v>
      </c>
      <c r="B94" s="123"/>
      <c r="C94" s="123"/>
      <c r="D94" s="123"/>
      <c r="E94" s="123"/>
      <c r="F94" s="123"/>
      <c r="G94" s="124"/>
      <c r="H94" s="25" t="s">
        <v>99</v>
      </c>
      <c r="I94" s="26" t="s">
        <v>100</v>
      </c>
    </row>
    <row r="96" spans="1:9" ht="15.6" x14ac:dyDescent="0.3">
      <c r="A96" s="37" t="s">
        <v>40</v>
      </c>
      <c r="B96" s="38" t="s">
        <v>104</v>
      </c>
      <c r="C96" s="39"/>
      <c r="D96" s="39"/>
      <c r="E96" s="39"/>
      <c r="F96" s="39"/>
      <c r="G96" s="40" t="s">
        <v>98</v>
      </c>
    </row>
    <row r="97" spans="1:8" ht="15.6" x14ac:dyDescent="0.3">
      <c r="A97" s="39"/>
      <c r="B97" s="39"/>
      <c r="C97" s="39"/>
      <c r="D97" s="39"/>
      <c r="E97" s="39"/>
      <c r="F97" s="39"/>
      <c r="G97" s="39"/>
      <c r="H97" s="27" t="s">
        <v>101</v>
      </c>
    </row>
    <row r="98" spans="1:8" ht="24.75" customHeight="1" x14ac:dyDescent="0.3">
      <c r="A98" s="39"/>
      <c r="B98" s="39"/>
      <c r="C98" s="39"/>
      <c r="D98" s="107" t="s">
        <v>103</v>
      </c>
      <c r="E98" s="107"/>
      <c r="F98" s="107"/>
      <c r="G98" s="39" t="s">
        <v>71</v>
      </c>
    </row>
    <row r="99" spans="1:8" ht="15.6" x14ac:dyDescent="0.3">
      <c r="A99" s="39"/>
      <c r="B99" s="39"/>
      <c r="C99" s="39"/>
      <c r="D99" s="108" t="s">
        <v>102</v>
      </c>
      <c r="E99" s="108"/>
      <c r="F99" s="108"/>
      <c r="G99" s="39"/>
    </row>
  </sheetData>
  <mergeCells count="14">
    <mergeCell ref="D99:F99"/>
    <mergeCell ref="B18:G18"/>
    <mergeCell ref="A2:B2"/>
    <mergeCell ref="B3:G3"/>
    <mergeCell ref="A86:G86"/>
    <mergeCell ref="A87:E89"/>
    <mergeCell ref="A91:G91"/>
    <mergeCell ref="A92:G92"/>
    <mergeCell ref="B25:G25"/>
    <mergeCell ref="B42:G42"/>
    <mergeCell ref="B60:G60"/>
    <mergeCell ref="A93:G93"/>
    <mergeCell ref="A94:G94"/>
    <mergeCell ref="D98:F98"/>
  </mergeCells>
  <pageMargins left="0.78740157480314965" right="0" top="0.19685039370078741" bottom="0.19685039370078741" header="0.31496062992125984" footer="0.31496062992125984"/>
  <pageSetup paperSize="9" scale="60" orientation="landscape" r:id="rId1"/>
  <rowBreaks count="1" manualBreakCount="1">
    <brk id="23"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6"/>
  <sheetViews>
    <sheetView view="pageBreakPreview" topLeftCell="A18" zoomScale="110" zoomScaleSheetLayoutView="110" workbookViewId="0">
      <selection activeCell="A18" sqref="A18"/>
    </sheetView>
  </sheetViews>
  <sheetFormatPr defaultColWidth="8.77734375" defaultRowHeight="14.4" x14ac:dyDescent="0.3"/>
  <cols>
    <col min="1" max="1" width="5.33203125" bestFit="1" customWidth="1"/>
    <col min="2" max="2" width="87.77734375" customWidth="1"/>
    <col min="3" max="5" width="12.6640625" customWidth="1"/>
    <col min="6" max="6" width="30.77734375" customWidth="1"/>
    <col min="7" max="7" width="30.6640625" customWidth="1"/>
  </cols>
  <sheetData>
    <row r="1" spans="1:7" ht="32.25" customHeight="1" thickBot="1" x14ac:dyDescent="0.35">
      <c r="G1" s="54" t="s">
        <v>223</v>
      </c>
    </row>
    <row r="2" spans="1:7" ht="75" customHeight="1" thickBot="1" x14ac:dyDescent="0.35">
      <c r="A2" s="128" t="s">
        <v>213</v>
      </c>
      <c r="B2" s="130"/>
      <c r="C2" s="17" t="s">
        <v>19</v>
      </c>
      <c r="D2" s="17" t="s">
        <v>20</v>
      </c>
      <c r="E2" s="17" t="s">
        <v>86</v>
      </c>
      <c r="F2" s="17" t="s">
        <v>87</v>
      </c>
      <c r="G2" s="17" t="s">
        <v>0</v>
      </c>
    </row>
    <row r="3" spans="1:7" ht="31.5" customHeight="1" thickBot="1" x14ac:dyDescent="0.35">
      <c r="A3" s="30"/>
      <c r="B3" s="125" t="s">
        <v>395</v>
      </c>
      <c r="C3" s="126"/>
      <c r="D3" s="126"/>
      <c r="E3" s="126"/>
      <c r="F3" s="126"/>
      <c r="G3" s="127"/>
    </row>
    <row r="4" spans="1:7" ht="40.200000000000003" customHeight="1" thickBot="1" x14ac:dyDescent="0.35">
      <c r="A4" s="32" t="s">
        <v>396</v>
      </c>
      <c r="B4" s="47" t="s">
        <v>321</v>
      </c>
      <c r="C4" s="19"/>
      <c r="D4" s="21"/>
      <c r="E4" s="20"/>
      <c r="F4" s="22"/>
      <c r="G4" s="21"/>
    </row>
    <row r="5" spans="1:7" ht="27" customHeight="1" thickBot="1" x14ac:dyDescent="0.35">
      <c r="A5" s="139" t="s">
        <v>397</v>
      </c>
      <c r="B5" s="146" t="s">
        <v>683</v>
      </c>
      <c r="C5" s="19"/>
      <c r="D5" s="21"/>
      <c r="E5" s="20"/>
      <c r="F5" s="22"/>
      <c r="G5" s="21"/>
    </row>
    <row r="6" spans="1:7" ht="13.8" customHeight="1" thickBot="1" x14ac:dyDescent="0.35">
      <c r="A6" s="140"/>
      <c r="B6" s="185" t="s">
        <v>645</v>
      </c>
      <c r="C6" s="19"/>
      <c r="D6" s="21"/>
      <c r="E6" s="20"/>
      <c r="F6" s="22"/>
      <c r="G6" s="21"/>
    </row>
    <row r="7" spans="1:7" ht="12" customHeight="1" thickBot="1" x14ac:dyDescent="0.35">
      <c r="A7" s="140"/>
      <c r="B7" s="185" t="s">
        <v>646</v>
      </c>
      <c r="C7" s="19"/>
      <c r="D7" s="21"/>
      <c r="E7" s="20"/>
      <c r="F7" s="22"/>
      <c r="G7" s="21"/>
    </row>
    <row r="8" spans="1:7" ht="17.399999999999999" customHeight="1" thickBot="1" x14ac:dyDescent="0.35">
      <c r="A8" s="140"/>
      <c r="B8" s="185" t="s">
        <v>647</v>
      </c>
      <c r="C8" s="19"/>
      <c r="D8" s="21"/>
      <c r="E8" s="20"/>
      <c r="F8" s="22"/>
      <c r="G8" s="21"/>
    </row>
    <row r="9" spans="1:7" ht="13.2" customHeight="1" thickBot="1" x14ac:dyDescent="0.35">
      <c r="A9" s="140"/>
      <c r="B9" s="185" t="s">
        <v>648</v>
      </c>
      <c r="C9" s="19"/>
      <c r="D9" s="21"/>
      <c r="E9" s="20"/>
      <c r="F9" s="22"/>
      <c r="G9" s="21"/>
    </row>
    <row r="10" spans="1:7" ht="13.2" customHeight="1" thickBot="1" x14ac:dyDescent="0.35">
      <c r="A10" s="141"/>
      <c r="B10" s="185" t="s">
        <v>649</v>
      </c>
      <c r="C10" s="19"/>
      <c r="D10" s="21"/>
      <c r="E10" s="20"/>
      <c r="F10" s="22"/>
      <c r="G10" s="21"/>
    </row>
    <row r="11" spans="1:7" ht="79.8" customHeight="1" thickBot="1" x14ac:dyDescent="0.35">
      <c r="A11" s="32" t="s">
        <v>398</v>
      </c>
      <c r="B11" s="47" t="s">
        <v>652</v>
      </c>
      <c r="C11" s="19"/>
      <c r="D11" s="21"/>
      <c r="E11" s="20"/>
      <c r="F11" s="22"/>
      <c r="G11" s="21"/>
    </row>
    <row r="12" spans="1:7" ht="158.4" customHeight="1" thickBot="1" x14ac:dyDescent="0.35">
      <c r="A12" s="32" t="s">
        <v>399</v>
      </c>
      <c r="B12" s="47" t="s">
        <v>653</v>
      </c>
      <c r="C12" s="19"/>
      <c r="D12" s="21"/>
      <c r="E12" s="20"/>
      <c r="F12" s="22"/>
      <c r="G12" s="21"/>
    </row>
    <row r="13" spans="1:7" ht="28.2" thickBot="1" x14ac:dyDescent="0.35">
      <c r="A13" s="32" t="s">
        <v>400</v>
      </c>
      <c r="B13" s="53" t="s">
        <v>220</v>
      </c>
      <c r="C13" s="19"/>
      <c r="D13" s="21"/>
      <c r="E13" s="20"/>
      <c r="F13" s="22"/>
      <c r="G13" s="21"/>
    </row>
    <row r="14" spans="1:7" ht="16.2" thickBot="1" x14ac:dyDescent="0.35">
      <c r="A14" s="32" t="s">
        <v>401</v>
      </c>
      <c r="B14" s="47" t="s">
        <v>493</v>
      </c>
      <c r="C14" s="19"/>
      <c r="D14" s="21"/>
      <c r="E14" s="20"/>
      <c r="F14" s="22"/>
      <c r="G14" s="21"/>
    </row>
    <row r="15" spans="1:7" ht="16.2" thickBot="1" x14ac:dyDescent="0.35">
      <c r="A15" s="32" t="s">
        <v>402</v>
      </c>
      <c r="B15" s="47" t="s">
        <v>492</v>
      </c>
      <c r="C15" s="19"/>
      <c r="D15" s="21"/>
      <c r="E15" s="20"/>
      <c r="F15" s="22"/>
      <c r="G15" s="21"/>
    </row>
    <row r="16" spans="1:7" ht="28.2" thickBot="1" x14ac:dyDescent="0.35">
      <c r="A16" s="32" t="s">
        <v>403</v>
      </c>
      <c r="B16" s="145" t="s">
        <v>676</v>
      </c>
      <c r="C16" s="19"/>
      <c r="D16" s="21"/>
      <c r="E16" s="20"/>
      <c r="F16" s="22"/>
      <c r="G16" s="21"/>
    </row>
    <row r="17" spans="1:9" ht="42" thickBot="1" x14ac:dyDescent="0.35">
      <c r="A17" s="32" t="s">
        <v>404</v>
      </c>
      <c r="B17" s="47" t="s">
        <v>191</v>
      </c>
      <c r="C17" s="19"/>
      <c r="D17" s="21"/>
      <c r="E17" s="20"/>
      <c r="F17" s="22"/>
      <c r="G17" s="21"/>
    </row>
    <row r="18" spans="1:9" ht="28.2" thickBot="1" x14ac:dyDescent="0.35">
      <c r="A18" s="32" t="s">
        <v>405</v>
      </c>
      <c r="B18" s="47" t="s">
        <v>192</v>
      </c>
      <c r="C18" s="19"/>
      <c r="D18" s="21"/>
      <c r="E18" s="20"/>
      <c r="F18" s="22"/>
      <c r="G18" s="21"/>
    </row>
    <row r="19" spans="1:9" ht="42" thickBot="1" x14ac:dyDescent="0.35">
      <c r="A19" s="32" t="s">
        <v>406</v>
      </c>
      <c r="B19" s="47" t="s">
        <v>193</v>
      </c>
      <c r="C19" s="19"/>
      <c r="D19" s="21"/>
      <c r="E19" s="20"/>
      <c r="F19" s="22"/>
      <c r="G19" s="21"/>
    </row>
    <row r="20" spans="1:9" ht="42" thickBot="1" x14ac:dyDescent="0.35">
      <c r="A20" s="32" t="s">
        <v>407</v>
      </c>
      <c r="B20" s="47" t="s">
        <v>194</v>
      </c>
      <c r="C20" s="23"/>
      <c r="D20" s="46"/>
      <c r="E20" s="22"/>
      <c r="F20" s="22"/>
      <c r="G20" s="46"/>
    </row>
    <row r="21" spans="1:9" ht="28.2" thickBot="1" x14ac:dyDescent="0.35">
      <c r="A21" s="32" t="s">
        <v>408</v>
      </c>
      <c r="B21" s="47" t="s">
        <v>195</v>
      </c>
      <c r="C21" s="23"/>
      <c r="D21" s="46"/>
      <c r="E21" s="22"/>
      <c r="F21" s="22"/>
      <c r="G21" s="46"/>
    </row>
    <row r="22" spans="1:9" ht="28.2" thickBot="1" x14ac:dyDescent="0.35">
      <c r="A22" s="32" t="s">
        <v>409</v>
      </c>
      <c r="B22" s="73" t="s">
        <v>322</v>
      </c>
    </row>
    <row r="23" spans="1:9" ht="30" customHeight="1" x14ac:dyDescent="0.3">
      <c r="A23" s="133" t="s">
        <v>89</v>
      </c>
      <c r="B23" s="134"/>
      <c r="C23" s="134"/>
      <c r="D23" s="134"/>
      <c r="E23" s="134"/>
      <c r="F23" s="134"/>
      <c r="G23" s="135"/>
    </row>
    <row r="24" spans="1:9" ht="23.25" customHeight="1" x14ac:dyDescent="0.3">
      <c r="A24" s="109" t="s">
        <v>90</v>
      </c>
      <c r="B24" s="110"/>
      <c r="C24" s="110"/>
      <c r="D24" s="110"/>
      <c r="E24" s="110"/>
      <c r="F24" s="33" t="s">
        <v>91</v>
      </c>
      <c r="G24" s="34" t="s">
        <v>92</v>
      </c>
    </row>
    <row r="25" spans="1:9" ht="23.25" customHeight="1" x14ac:dyDescent="0.3">
      <c r="A25" s="109"/>
      <c r="B25" s="110"/>
      <c r="C25" s="110"/>
      <c r="D25" s="110"/>
      <c r="E25" s="110"/>
      <c r="F25" s="33" t="s">
        <v>91</v>
      </c>
      <c r="G25" s="34" t="s">
        <v>93</v>
      </c>
    </row>
    <row r="26" spans="1:9" ht="23.25" customHeight="1" thickBot="1" x14ac:dyDescent="0.35">
      <c r="A26" s="111"/>
      <c r="B26" s="112"/>
      <c r="C26" s="112"/>
      <c r="D26" s="112"/>
      <c r="E26" s="112"/>
      <c r="F26" s="35" t="s">
        <v>91</v>
      </c>
      <c r="G26" s="36" t="s">
        <v>94</v>
      </c>
    </row>
    <row r="27" spans="1:9" ht="15" thickBot="1" x14ac:dyDescent="0.35"/>
    <row r="28" spans="1:9" ht="30" customHeight="1" x14ac:dyDescent="0.3">
      <c r="A28" s="113" t="s">
        <v>95</v>
      </c>
      <c r="B28" s="114"/>
      <c r="C28" s="114"/>
      <c r="D28" s="114"/>
      <c r="E28" s="114"/>
      <c r="F28" s="114"/>
      <c r="G28" s="115"/>
      <c r="H28" s="24" t="s">
        <v>97</v>
      </c>
    </row>
    <row r="29" spans="1:9" ht="54" customHeight="1" x14ac:dyDescent="0.3">
      <c r="A29" s="116" t="s">
        <v>105</v>
      </c>
      <c r="B29" s="117"/>
      <c r="C29" s="117"/>
      <c r="D29" s="117"/>
      <c r="E29" s="117"/>
      <c r="F29" s="117"/>
      <c r="G29" s="118"/>
    </row>
    <row r="30" spans="1:9" ht="30" customHeight="1" x14ac:dyDescent="0.3">
      <c r="A30" s="119" t="s">
        <v>96</v>
      </c>
      <c r="B30" s="120"/>
      <c r="C30" s="120"/>
      <c r="D30" s="120"/>
      <c r="E30" s="120"/>
      <c r="F30" s="120"/>
      <c r="G30" s="121"/>
    </row>
    <row r="31" spans="1:9" ht="54" customHeight="1" thickBot="1" x14ac:dyDescent="0.35">
      <c r="A31" s="122" t="s">
        <v>106</v>
      </c>
      <c r="B31" s="123"/>
      <c r="C31" s="123"/>
      <c r="D31" s="123"/>
      <c r="E31" s="123"/>
      <c r="F31" s="123"/>
      <c r="G31" s="124"/>
      <c r="H31" s="25" t="s">
        <v>99</v>
      </c>
      <c r="I31" s="26" t="s">
        <v>100</v>
      </c>
    </row>
    <row r="33" spans="1:8" ht="15.6" x14ac:dyDescent="0.3">
      <c r="A33" s="37" t="s">
        <v>40</v>
      </c>
      <c r="B33" s="38" t="s">
        <v>104</v>
      </c>
      <c r="C33" s="39"/>
      <c r="D33" s="39"/>
      <c r="E33" s="39"/>
      <c r="F33" s="39"/>
      <c r="G33" s="40" t="s">
        <v>98</v>
      </c>
    </row>
    <row r="34" spans="1:8" ht="15.6" x14ac:dyDescent="0.3">
      <c r="A34" s="39"/>
      <c r="B34" s="39"/>
      <c r="C34" s="39"/>
      <c r="D34" s="39"/>
      <c r="E34" s="39"/>
      <c r="F34" s="39"/>
      <c r="G34" s="39"/>
      <c r="H34" s="27" t="s">
        <v>101</v>
      </c>
    </row>
    <row r="35" spans="1:8" ht="24.75" customHeight="1" x14ac:dyDescent="0.3">
      <c r="A35" s="39"/>
      <c r="B35" s="39"/>
      <c r="C35" s="39"/>
      <c r="D35" s="107" t="s">
        <v>103</v>
      </c>
      <c r="E35" s="107"/>
      <c r="F35" s="107"/>
      <c r="G35" s="39" t="s">
        <v>71</v>
      </c>
    </row>
    <row r="36" spans="1:8" ht="15.6" x14ac:dyDescent="0.3">
      <c r="A36" s="39"/>
      <c r="B36" s="39"/>
      <c r="C36" s="39"/>
      <c r="D36" s="108" t="s">
        <v>102</v>
      </c>
      <c r="E36" s="108"/>
      <c r="F36" s="108"/>
      <c r="G36" s="39"/>
    </row>
  </sheetData>
  <mergeCells count="11">
    <mergeCell ref="A23:G23"/>
    <mergeCell ref="A24:E26"/>
    <mergeCell ref="A28:G28"/>
    <mergeCell ref="A2:B2"/>
    <mergeCell ref="B3:G3"/>
    <mergeCell ref="A5:A10"/>
    <mergeCell ref="A29:G29"/>
    <mergeCell ref="A30:G30"/>
    <mergeCell ref="A31:G31"/>
    <mergeCell ref="D35:F35"/>
    <mergeCell ref="D36:F36"/>
  </mergeCells>
  <pageMargins left="0.78740157480314965" right="0" top="0.19685039370078741" bottom="0.19685039370078741" header="0.31496062992125984" footer="0.31496062992125984"/>
  <pageSetup paperSize="9" scale="71" orientation="landscape" r:id="rId1"/>
  <rowBreaks count="1" manualBreakCount="1">
    <brk id="21"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1"/>
  <sheetViews>
    <sheetView view="pageBreakPreview" topLeftCell="A8" zoomScale="80" zoomScaleNormal="140" zoomScaleSheetLayoutView="80" zoomScalePageLayoutView="140" workbookViewId="0">
      <selection activeCell="B38" sqref="B38"/>
    </sheetView>
  </sheetViews>
  <sheetFormatPr defaultColWidth="9.109375" defaultRowHeight="14.4" x14ac:dyDescent="0.3"/>
  <cols>
    <col min="1" max="1" width="11" customWidth="1"/>
    <col min="2" max="2" width="75.6640625" customWidth="1"/>
    <col min="3" max="5" width="12.6640625" customWidth="1"/>
    <col min="6" max="6" width="30.77734375" customWidth="1"/>
    <col min="7" max="7" width="30.6640625" customWidth="1"/>
  </cols>
  <sheetData>
    <row r="1" spans="1:9" ht="32.25" customHeight="1" thickBot="1" x14ac:dyDescent="0.35">
      <c r="F1" s="54"/>
      <c r="G1" s="54" t="s">
        <v>223</v>
      </c>
    </row>
    <row r="2" spans="1:9" ht="75" customHeight="1" thickBot="1" x14ac:dyDescent="0.35">
      <c r="A2" s="128" t="s">
        <v>436</v>
      </c>
      <c r="B2" s="130"/>
      <c r="C2" s="17" t="s">
        <v>19</v>
      </c>
      <c r="D2" s="17" t="s">
        <v>20</v>
      </c>
      <c r="E2" s="17" t="s">
        <v>86</v>
      </c>
      <c r="F2" s="17" t="s">
        <v>87</v>
      </c>
      <c r="G2" s="17" t="s">
        <v>0</v>
      </c>
    </row>
    <row r="3" spans="1:9" ht="36" customHeight="1" thickBot="1" x14ac:dyDescent="0.35">
      <c r="A3" s="30"/>
      <c r="B3" s="125" t="s">
        <v>430</v>
      </c>
      <c r="C3" s="126"/>
      <c r="D3" s="126"/>
      <c r="E3" s="126"/>
      <c r="F3" s="126"/>
      <c r="G3" s="127"/>
      <c r="H3" s="68"/>
      <c r="I3" s="68"/>
    </row>
    <row r="4" spans="1:9" ht="16.2" thickBot="1" x14ac:dyDescent="0.35">
      <c r="A4" s="32" t="s">
        <v>410</v>
      </c>
      <c r="B4" s="186" t="s">
        <v>650</v>
      </c>
      <c r="C4" s="70"/>
      <c r="D4" s="70"/>
      <c r="E4" s="70"/>
      <c r="F4" s="70"/>
      <c r="G4" s="71"/>
      <c r="H4" s="68"/>
      <c r="I4" s="68"/>
    </row>
    <row r="5" spans="1:9" ht="31.8" thickBot="1" x14ac:dyDescent="0.35">
      <c r="A5" s="32" t="s">
        <v>411</v>
      </c>
      <c r="B5" s="69" t="s">
        <v>442</v>
      </c>
      <c r="C5" s="70"/>
      <c r="D5" s="70"/>
      <c r="E5" s="70"/>
      <c r="F5" s="70"/>
      <c r="G5" s="71"/>
      <c r="H5" s="68"/>
      <c r="I5" s="68"/>
    </row>
    <row r="6" spans="1:9" ht="63" thickBot="1" x14ac:dyDescent="0.35">
      <c r="A6" s="32" t="s">
        <v>412</v>
      </c>
      <c r="B6" s="69" t="s">
        <v>323</v>
      </c>
      <c r="C6" s="70"/>
      <c r="D6" s="70"/>
      <c r="E6" s="70"/>
      <c r="F6" s="70"/>
      <c r="G6" s="71"/>
      <c r="H6" s="68"/>
      <c r="I6" s="68"/>
    </row>
    <row r="7" spans="1:9" ht="31.8" thickBot="1" x14ac:dyDescent="0.35">
      <c r="A7" s="32" t="s">
        <v>413</v>
      </c>
      <c r="B7" s="69" t="s">
        <v>324</v>
      </c>
      <c r="C7" s="70"/>
      <c r="D7" s="70"/>
      <c r="E7" s="70"/>
      <c r="F7" s="70"/>
      <c r="G7" s="71"/>
      <c r="H7" s="68"/>
      <c r="I7" s="68"/>
    </row>
    <row r="8" spans="1:9" ht="78.599999999999994" thickBot="1" x14ac:dyDescent="0.35">
      <c r="A8" s="32" t="s">
        <v>414</v>
      </c>
      <c r="B8" s="69" t="s">
        <v>494</v>
      </c>
      <c r="C8" s="70"/>
      <c r="D8" s="70"/>
      <c r="E8" s="70"/>
      <c r="F8" s="70"/>
      <c r="G8" s="71"/>
      <c r="H8" s="68"/>
      <c r="I8" s="68"/>
    </row>
    <row r="9" spans="1:9" ht="31.8" thickBot="1" x14ac:dyDescent="0.35">
      <c r="A9" s="32" t="s">
        <v>415</v>
      </c>
      <c r="B9" s="69" t="s">
        <v>325</v>
      </c>
      <c r="C9" s="70"/>
      <c r="D9" s="70"/>
      <c r="E9" s="70"/>
      <c r="F9" s="70"/>
      <c r="G9" s="71"/>
      <c r="H9" s="68"/>
      <c r="I9" s="68"/>
    </row>
    <row r="10" spans="1:9" ht="31.8" thickBot="1" x14ac:dyDescent="0.35">
      <c r="A10" s="32" t="s">
        <v>416</v>
      </c>
      <c r="B10" s="186" t="s">
        <v>651</v>
      </c>
      <c r="C10" s="70"/>
      <c r="D10" s="70"/>
      <c r="E10" s="70"/>
      <c r="F10" s="70"/>
      <c r="G10" s="71"/>
      <c r="H10" s="68"/>
      <c r="I10" s="68"/>
    </row>
    <row r="11" spans="1:9" ht="31.8" thickBot="1" x14ac:dyDescent="0.35">
      <c r="A11" s="32" t="s">
        <v>417</v>
      </c>
      <c r="B11" s="69" t="s">
        <v>326</v>
      </c>
      <c r="C11" s="70"/>
      <c r="D11" s="70"/>
      <c r="E11" s="70"/>
      <c r="F11" s="70"/>
      <c r="G11" s="71"/>
      <c r="H11" s="68"/>
      <c r="I11" s="68"/>
    </row>
    <row r="12" spans="1:9" ht="16.2" thickBot="1" x14ac:dyDescent="0.35">
      <c r="A12" s="32" t="s">
        <v>418</v>
      </c>
      <c r="B12" s="69" t="s">
        <v>327</v>
      </c>
      <c r="C12" s="70"/>
      <c r="D12" s="70"/>
      <c r="E12" s="70"/>
      <c r="F12" s="70"/>
      <c r="G12" s="71"/>
      <c r="H12" s="68"/>
      <c r="I12" s="68"/>
    </row>
    <row r="13" spans="1:9" ht="16.2" thickBot="1" x14ac:dyDescent="0.35">
      <c r="A13" s="32" t="s">
        <v>419</v>
      </c>
      <c r="B13" s="69" t="s">
        <v>328</v>
      </c>
      <c r="C13" s="70"/>
      <c r="D13" s="70"/>
      <c r="E13" s="70"/>
      <c r="F13" s="70"/>
      <c r="G13" s="71"/>
      <c r="H13" s="68"/>
      <c r="I13" s="68"/>
    </row>
    <row r="14" spans="1:9" ht="31.8" thickBot="1" x14ac:dyDescent="0.35">
      <c r="A14" s="32" t="s">
        <v>420</v>
      </c>
      <c r="B14" s="186" t="s">
        <v>684</v>
      </c>
      <c r="C14" s="70"/>
      <c r="D14" s="70"/>
      <c r="E14" s="70"/>
      <c r="F14" s="70"/>
      <c r="G14" s="71"/>
      <c r="H14" s="68"/>
      <c r="I14" s="68"/>
    </row>
    <row r="15" spans="1:9" ht="47.4" thickBot="1" x14ac:dyDescent="0.35">
      <c r="A15" s="32" t="s">
        <v>421</v>
      </c>
      <c r="B15" s="69" t="s">
        <v>329</v>
      </c>
      <c r="C15" s="70"/>
      <c r="D15" s="70"/>
      <c r="E15" s="70"/>
      <c r="F15" s="70"/>
      <c r="G15" s="71"/>
      <c r="H15" s="68"/>
      <c r="I15" s="68"/>
    </row>
    <row r="16" spans="1:9" ht="63" thickBot="1" x14ac:dyDescent="0.35">
      <c r="A16" s="32" t="s">
        <v>422</v>
      </c>
      <c r="B16" s="69" t="s">
        <v>431</v>
      </c>
      <c r="C16" s="70"/>
      <c r="D16" s="70"/>
      <c r="E16" s="70"/>
      <c r="F16" s="70"/>
      <c r="G16" s="71"/>
      <c r="H16" s="68"/>
      <c r="I16" s="68"/>
    </row>
    <row r="17" spans="1:9" ht="37.799999999999997" customHeight="1" thickBot="1" x14ac:dyDescent="0.35">
      <c r="A17" s="30"/>
      <c r="B17" s="125" t="s">
        <v>427</v>
      </c>
      <c r="C17" s="126"/>
      <c r="D17" s="126"/>
      <c r="E17" s="126"/>
      <c r="F17" s="126"/>
      <c r="G17" s="127"/>
      <c r="H17" s="68"/>
      <c r="I17" s="68"/>
    </row>
    <row r="18" spans="1:9" ht="31.8" thickBot="1" x14ac:dyDescent="0.35">
      <c r="A18" s="32" t="s">
        <v>423</v>
      </c>
      <c r="B18" s="69" t="s">
        <v>428</v>
      </c>
      <c r="C18" s="70"/>
      <c r="D18" s="70"/>
      <c r="E18" s="70"/>
      <c r="F18" s="70"/>
      <c r="G18" s="71"/>
      <c r="H18" s="68"/>
      <c r="I18" s="68"/>
    </row>
    <row r="19" spans="1:9" ht="78.599999999999994" thickBot="1" x14ac:dyDescent="0.35">
      <c r="A19" s="32" t="s">
        <v>424</v>
      </c>
      <c r="B19" s="69" t="s">
        <v>426</v>
      </c>
      <c r="C19" s="70"/>
      <c r="D19" s="70"/>
      <c r="E19" s="70"/>
      <c r="F19" s="70"/>
      <c r="G19" s="71"/>
      <c r="H19" s="68"/>
      <c r="I19" s="68"/>
    </row>
    <row r="20" spans="1:9" ht="31.8" thickBot="1" x14ac:dyDescent="0.35">
      <c r="A20" s="32" t="s">
        <v>425</v>
      </c>
      <c r="B20" s="69" t="s">
        <v>429</v>
      </c>
      <c r="C20" s="70"/>
      <c r="D20" s="70"/>
      <c r="E20" s="70"/>
      <c r="F20" s="70"/>
      <c r="G20" s="71"/>
      <c r="H20" s="68"/>
      <c r="I20" s="68"/>
    </row>
    <row r="21" spans="1:9" ht="31.8" thickBot="1" x14ac:dyDescent="0.35">
      <c r="A21" s="142" t="s">
        <v>271</v>
      </c>
      <c r="B21" s="69" t="s">
        <v>657</v>
      </c>
      <c r="C21" s="70"/>
      <c r="D21" s="70"/>
      <c r="E21" s="70"/>
      <c r="F21" s="70"/>
      <c r="G21" s="71"/>
      <c r="H21" s="68"/>
      <c r="I21" s="68"/>
    </row>
    <row r="22" spans="1:9" ht="31.8" thickBot="1" x14ac:dyDescent="0.35">
      <c r="A22" s="143"/>
      <c r="B22" s="69" t="s">
        <v>658</v>
      </c>
      <c r="C22" s="70"/>
      <c r="D22" s="70"/>
      <c r="E22" s="70"/>
      <c r="F22" s="70"/>
      <c r="G22" s="71"/>
      <c r="H22" s="68"/>
      <c r="I22" s="68"/>
    </row>
    <row r="23" spans="1:9" ht="31.8" thickBot="1" x14ac:dyDescent="0.35">
      <c r="A23" s="143"/>
      <c r="B23" s="69" t="s">
        <v>659</v>
      </c>
      <c r="C23" s="70"/>
      <c r="D23" s="70"/>
      <c r="E23" s="70"/>
      <c r="F23" s="70"/>
      <c r="G23" s="71"/>
      <c r="H23" s="68"/>
      <c r="I23" s="68"/>
    </row>
    <row r="24" spans="1:9" ht="59.4" thickBot="1" x14ac:dyDescent="0.35">
      <c r="A24" s="144"/>
      <c r="B24" s="69" t="s">
        <v>660</v>
      </c>
      <c r="C24" s="70"/>
      <c r="D24" s="70"/>
      <c r="E24" s="70"/>
      <c r="F24" s="70"/>
      <c r="G24" s="71"/>
      <c r="H24" s="68"/>
      <c r="I24" s="68"/>
    </row>
    <row r="25" spans="1:9" ht="31.8" thickBot="1" x14ac:dyDescent="0.35">
      <c r="A25" s="187" t="s">
        <v>685</v>
      </c>
      <c r="B25" s="186" t="s">
        <v>686</v>
      </c>
      <c r="C25" s="70"/>
      <c r="D25" s="70"/>
      <c r="E25" s="70"/>
      <c r="F25" s="70"/>
      <c r="G25" s="71"/>
      <c r="H25" s="68"/>
      <c r="I25" s="68"/>
    </row>
    <row r="26" spans="1:9" ht="31.8" thickBot="1" x14ac:dyDescent="0.35">
      <c r="A26" s="188"/>
      <c r="B26" s="186" t="s">
        <v>687</v>
      </c>
      <c r="C26" s="70"/>
      <c r="D26" s="70"/>
      <c r="E26" s="70"/>
      <c r="F26" s="70"/>
      <c r="G26" s="71"/>
      <c r="H26" s="68"/>
      <c r="I26" s="68"/>
    </row>
    <row r="27" spans="1:9" ht="31.8" thickBot="1" x14ac:dyDescent="0.35">
      <c r="A27" s="188"/>
      <c r="B27" s="186" t="s">
        <v>688</v>
      </c>
      <c r="C27" s="70"/>
      <c r="D27" s="70"/>
      <c r="E27" s="70"/>
      <c r="F27" s="70"/>
      <c r="G27" s="71"/>
      <c r="H27" s="68"/>
      <c r="I27" s="68"/>
    </row>
    <row r="28" spans="1:9" ht="16.2" thickBot="1" x14ac:dyDescent="0.35">
      <c r="A28" s="189"/>
      <c r="B28" s="69" t="s">
        <v>272</v>
      </c>
      <c r="C28" s="70"/>
      <c r="D28" s="70"/>
      <c r="E28" s="70"/>
      <c r="F28" s="70"/>
      <c r="G28" s="71"/>
      <c r="H28" s="68"/>
      <c r="I28" s="68"/>
    </row>
    <row r="29" spans="1:9" ht="23.25" customHeight="1" x14ac:dyDescent="0.3">
      <c r="A29" s="109" t="s">
        <v>90</v>
      </c>
      <c r="B29" s="110"/>
      <c r="C29" s="110"/>
      <c r="D29" s="110"/>
      <c r="E29" s="110"/>
      <c r="F29" s="33" t="s">
        <v>91</v>
      </c>
      <c r="G29" s="34" t="s">
        <v>92</v>
      </c>
    </row>
    <row r="30" spans="1:9" ht="23.25" customHeight="1" x14ac:dyDescent="0.3">
      <c r="A30" s="109"/>
      <c r="B30" s="110"/>
      <c r="C30" s="110"/>
      <c r="D30" s="110"/>
      <c r="E30" s="110"/>
      <c r="F30" s="33" t="s">
        <v>91</v>
      </c>
      <c r="G30" s="34" t="s">
        <v>93</v>
      </c>
    </row>
    <row r="31" spans="1:9" ht="23.25" customHeight="1" thickBot="1" x14ac:dyDescent="0.35">
      <c r="A31" s="111"/>
      <c r="B31" s="112"/>
      <c r="C31" s="112"/>
      <c r="D31" s="112"/>
      <c r="E31" s="112"/>
      <c r="F31" s="35" t="s">
        <v>91</v>
      </c>
      <c r="G31" s="36" t="s">
        <v>94</v>
      </c>
    </row>
    <row r="32" spans="1:9" ht="15" thickBot="1" x14ac:dyDescent="0.35"/>
    <row r="33" spans="1:9" ht="30" customHeight="1" x14ac:dyDescent="0.3">
      <c r="A33" s="113" t="s">
        <v>95</v>
      </c>
      <c r="B33" s="114"/>
      <c r="C33" s="114"/>
      <c r="D33" s="114"/>
      <c r="E33" s="114"/>
      <c r="F33" s="114"/>
      <c r="G33" s="115"/>
      <c r="H33" s="24" t="s">
        <v>97</v>
      </c>
    </row>
    <row r="34" spans="1:9" ht="54" customHeight="1" x14ac:dyDescent="0.3">
      <c r="A34" s="116" t="s">
        <v>105</v>
      </c>
      <c r="B34" s="117"/>
      <c r="C34" s="117"/>
      <c r="D34" s="117"/>
      <c r="E34" s="117"/>
      <c r="F34" s="117"/>
      <c r="G34" s="118"/>
    </row>
    <row r="35" spans="1:9" ht="30" customHeight="1" x14ac:dyDescent="0.3">
      <c r="A35" s="119" t="s">
        <v>96</v>
      </c>
      <c r="B35" s="120"/>
      <c r="C35" s="120"/>
      <c r="D35" s="120"/>
      <c r="E35" s="120"/>
      <c r="F35" s="120"/>
      <c r="G35" s="121"/>
    </row>
    <row r="36" spans="1:9" ht="54" customHeight="1" thickBot="1" x14ac:dyDescent="0.35">
      <c r="A36" s="122" t="s">
        <v>106</v>
      </c>
      <c r="B36" s="123"/>
      <c r="C36" s="123"/>
      <c r="D36" s="123"/>
      <c r="E36" s="123"/>
      <c r="F36" s="123"/>
      <c r="G36" s="124"/>
      <c r="H36" s="25" t="s">
        <v>99</v>
      </c>
      <c r="I36" s="26" t="s">
        <v>100</v>
      </c>
    </row>
    <row r="38" spans="1:9" ht="15.6" x14ac:dyDescent="0.3">
      <c r="A38" s="37" t="s">
        <v>40</v>
      </c>
      <c r="B38" s="38" t="s">
        <v>104</v>
      </c>
      <c r="C38" s="39"/>
      <c r="D38" s="39"/>
      <c r="E38" s="39"/>
      <c r="F38" s="39"/>
      <c r="G38" s="40" t="s">
        <v>98</v>
      </c>
    </row>
    <row r="39" spans="1:9" ht="15.6" x14ac:dyDescent="0.3">
      <c r="A39" s="39"/>
      <c r="B39" s="39"/>
      <c r="C39" s="39"/>
      <c r="D39" s="39"/>
      <c r="E39" s="39"/>
      <c r="F39" s="39"/>
      <c r="G39" s="39"/>
      <c r="H39" s="27" t="s">
        <v>101</v>
      </c>
    </row>
    <row r="40" spans="1:9" ht="24.75" customHeight="1" x14ac:dyDescent="0.3">
      <c r="A40" s="39"/>
      <c r="B40" s="39"/>
      <c r="C40" s="39"/>
      <c r="D40" s="107" t="s">
        <v>103</v>
      </c>
      <c r="E40" s="107"/>
      <c r="F40" s="107"/>
      <c r="G40" s="39" t="s">
        <v>71</v>
      </c>
    </row>
    <row r="41" spans="1:9" ht="15.6" x14ac:dyDescent="0.3">
      <c r="A41" s="39"/>
      <c r="B41" s="39"/>
      <c r="C41" s="39"/>
      <c r="D41" s="108" t="s">
        <v>102</v>
      </c>
      <c r="E41" s="108"/>
      <c r="F41" s="108"/>
      <c r="G41" s="39"/>
    </row>
  </sheetData>
  <mergeCells count="12">
    <mergeCell ref="A34:G34"/>
    <mergeCell ref="A35:G35"/>
    <mergeCell ref="A36:G36"/>
    <mergeCell ref="D40:F40"/>
    <mergeCell ref="D41:F41"/>
    <mergeCell ref="A33:G33"/>
    <mergeCell ref="A2:B2"/>
    <mergeCell ref="B17:G17"/>
    <mergeCell ref="B3:G3"/>
    <mergeCell ref="A21:A24"/>
    <mergeCell ref="A25:A28"/>
    <mergeCell ref="A29:E31"/>
  </mergeCells>
  <pageMargins left="0.78740157480314965" right="0" top="0.19685039370078741" bottom="0.19685039370078741" header="0.31496062992125984" footer="0.31496062992125984"/>
  <pageSetup paperSize="9" scale="69" orientation="landscape" r:id="rId1"/>
  <rowBreaks count="1" manualBreakCount="1">
    <brk id="16"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7"/>
  <sheetViews>
    <sheetView view="pageBreakPreview" topLeftCell="A29" zoomScale="67" zoomScaleNormal="140" zoomScaleSheetLayoutView="70" zoomScalePageLayoutView="140" workbookViewId="0">
      <selection activeCell="H33" sqref="H33"/>
    </sheetView>
  </sheetViews>
  <sheetFormatPr defaultColWidth="9.109375" defaultRowHeight="14.4" x14ac:dyDescent="0.3"/>
  <cols>
    <col min="1" max="1" width="19.33203125" customWidth="1"/>
    <col min="2" max="2" width="74.44140625" customWidth="1"/>
    <col min="3" max="5" width="12.6640625" customWidth="1"/>
    <col min="6" max="6" width="30.77734375" customWidth="1"/>
    <col min="7" max="7" width="30.6640625" customWidth="1"/>
    <col min="8" max="8" width="81.44140625" customWidth="1"/>
  </cols>
  <sheetData>
    <row r="1" spans="1:8" ht="32.25" customHeight="1" thickBot="1" x14ac:dyDescent="0.35">
      <c r="F1" s="54"/>
      <c r="G1" s="54" t="s">
        <v>223</v>
      </c>
    </row>
    <row r="2" spans="1:8" ht="75" customHeight="1" thickBot="1" x14ac:dyDescent="0.35">
      <c r="A2" s="128" t="s">
        <v>437</v>
      </c>
      <c r="B2" s="130"/>
      <c r="C2" s="17" t="s">
        <v>19</v>
      </c>
      <c r="D2" s="17" t="s">
        <v>20</v>
      </c>
      <c r="E2" s="17" t="s">
        <v>86</v>
      </c>
      <c r="F2" s="17" t="s">
        <v>87</v>
      </c>
      <c r="G2" s="17" t="s">
        <v>0</v>
      </c>
      <c r="H2" s="18" t="s">
        <v>88</v>
      </c>
    </row>
    <row r="3" spans="1:8" ht="31.5" customHeight="1" thickBot="1" x14ac:dyDescent="0.35">
      <c r="A3" s="30">
        <v>1</v>
      </c>
      <c r="B3" s="125" t="s">
        <v>225</v>
      </c>
      <c r="C3" s="126"/>
      <c r="D3" s="126"/>
      <c r="E3" s="126"/>
      <c r="F3" s="126"/>
      <c r="G3" s="127"/>
      <c r="H3" s="41"/>
    </row>
    <row r="4" spans="1:8" ht="142.19999999999999" customHeight="1" thickBot="1" x14ac:dyDescent="0.35">
      <c r="A4" s="32" t="s">
        <v>226</v>
      </c>
      <c r="B4" s="190" t="s">
        <v>671</v>
      </c>
      <c r="C4" s="21"/>
      <c r="D4" s="21"/>
      <c r="E4" s="20"/>
      <c r="F4" s="22"/>
      <c r="G4" s="21"/>
      <c r="H4" s="191" t="s">
        <v>674</v>
      </c>
    </row>
    <row r="5" spans="1:8" ht="16.2" thickBot="1" x14ac:dyDescent="0.35">
      <c r="A5" s="31">
        <v>2</v>
      </c>
      <c r="B5" s="125" t="s">
        <v>227</v>
      </c>
      <c r="C5" s="126"/>
      <c r="D5" s="126"/>
      <c r="E5" s="126"/>
      <c r="F5" s="126"/>
      <c r="G5" s="127"/>
      <c r="H5" s="48"/>
    </row>
    <row r="6" spans="1:8" ht="187.8" thickBot="1" x14ac:dyDescent="0.35">
      <c r="A6" s="32" t="s">
        <v>226</v>
      </c>
      <c r="B6" s="190" t="s">
        <v>672</v>
      </c>
      <c r="C6" s="57"/>
      <c r="D6" s="57"/>
      <c r="E6" s="57"/>
      <c r="F6" s="57"/>
      <c r="G6" s="57"/>
      <c r="H6" s="191" t="s">
        <v>673</v>
      </c>
    </row>
    <row r="7" spans="1:8" ht="125.4" thickBot="1" x14ac:dyDescent="0.35">
      <c r="A7" s="32" t="s">
        <v>228</v>
      </c>
      <c r="B7" s="55" t="s">
        <v>270</v>
      </c>
      <c r="C7" s="57"/>
      <c r="D7" s="57"/>
      <c r="E7" s="57"/>
      <c r="F7" s="57"/>
      <c r="G7" s="57"/>
      <c r="H7" s="56" t="s">
        <v>229</v>
      </c>
    </row>
    <row r="8" spans="1:8" ht="78.599999999999994" thickBot="1" x14ac:dyDescent="0.35">
      <c r="A8" s="32" t="s">
        <v>239</v>
      </c>
      <c r="B8" s="55" t="s">
        <v>444</v>
      </c>
      <c r="C8" s="57"/>
      <c r="D8" s="57"/>
      <c r="E8" s="57"/>
      <c r="F8" s="57"/>
      <c r="G8" s="57"/>
      <c r="H8" s="56" t="s">
        <v>443</v>
      </c>
    </row>
    <row r="9" spans="1:8" ht="78.599999999999994" thickBot="1" x14ac:dyDescent="0.35">
      <c r="A9" s="32" t="s">
        <v>241</v>
      </c>
      <c r="B9" s="60" t="s">
        <v>496</v>
      </c>
      <c r="C9" s="58"/>
      <c r="D9" s="58"/>
      <c r="E9" s="58"/>
      <c r="F9" s="58"/>
      <c r="G9" s="58"/>
      <c r="H9" s="59" t="s">
        <v>432</v>
      </c>
    </row>
    <row r="10" spans="1:8" ht="16.2" thickBot="1" x14ac:dyDescent="0.35">
      <c r="A10" s="30">
        <v>4</v>
      </c>
      <c r="B10" s="125" t="s">
        <v>230</v>
      </c>
      <c r="C10" s="126"/>
      <c r="D10" s="126"/>
      <c r="E10" s="126"/>
      <c r="F10" s="126"/>
      <c r="G10" s="127"/>
      <c r="H10" s="48"/>
    </row>
    <row r="11" spans="1:8" ht="31.8" thickBot="1" x14ac:dyDescent="0.35">
      <c r="A11" s="23" t="s">
        <v>226</v>
      </c>
      <c r="B11" s="55" t="s">
        <v>231</v>
      </c>
      <c r="C11" s="58"/>
      <c r="D11" s="58"/>
      <c r="E11" s="58"/>
      <c r="F11" s="58"/>
      <c r="G11" s="58"/>
      <c r="H11" s="59" t="s">
        <v>232</v>
      </c>
    </row>
    <row r="12" spans="1:8" ht="16.2" thickBot="1" x14ac:dyDescent="0.35">
      <c r="A12" s="30">
        <v>5</v>
      </c>
      <c r="B12" s="125" t="s">
        <v>233</v>
      </c>
      <c r="C12" s="126"/>
      <c r="D12" s="126"/>
      <c r="E12" s="126"/>
      <c r="F12" s="126"/>
      <c r="G12" s="127"/>
      <c r="H12" s="48"/>
    </row>
    <row r="13" spans="1:8" ht="16.2" thickBot="1" x14ac:dyDescent="0.35">
      <c r="A13" s="23" t="s">
        <v>226</v>
      </c>
      <c r="B13" s="60" t="s">
        <v>234</v>
      </c>
      <c r="C13" s="58"/>
      <c r="D13" s="58"/>
      <c r="E13" s="58"/>
      <c r="F13" s="58"/>
      <c r="G13" s="58"/>
      <c r="H13" s="59" t="s">
        <v>235</v>
      </c>
    </row>
    <row r="14" spans="1:8" ht="16.2" thickBot="1" x14ac:dyDescent="0.35">
      <c r="A14" s="30">
        <v>6</v>
      </c>
      <c r="B14" s="125" t="s">
        <v>236</v>
      </c>
      <c r="C14" s="126"/>
      <c r="D14" s="126"/>
      <c r="E14" s="126"/>
      <c r="F14" s="126"/>
      <c r="G14" s="127"/>
      <c r="H14" s="48"/>
    </row>
    <row r="15" spans="1:8" ht="78.599999999999994" thickBot="1" x14ac:dyDescent="0.35">
      <c r="A15" s="23" t="s">
        <v>226</v>
      </c>
      <c r="B15" s="60" t="s">
        <v>237</v>
      </c>
      <c r="C15" s="58"/>
      <c r="D15" s="58"/>
      <c r="E15" s="58"/>
      <c r="F15" s="58"/>
      <c r="G15" s="58"/>
      <c r="H15" s="59" t="s">
        <v>238</v>
      </c>
    </row>
    <row r="16" spans="1:8" ht="130.05000000000001" customHeight="1" thickBot="1" x14ac:dyDescent="0.35">
      <c r="A16" s="23" t="s">
        <v>228</v>
      </c>
      <c r="B16" s="192" t="s">
        <v>689</v>
      </c>
      <c r="C16" s="58"/>
      <c r="D16" s="58"/>
      <c r="E16" s="58"/>
      <c r="F16" s="58"/>
      <c r="G16" s="58"/>
      <c r="H16" s="193" t="s">
        <v>690</v>
      </c>
    </row>
    <row r="17" spans="1:8" ht="112.5" customHeight="1" thickBot="1" x14ac:dyDescent="0.35">
      <c r="A17" s="23" t="s">
        <v>239</v>
      </c>
      <c r="B17" s="60" t="s">
        <v>240</v>
      </c>
      <c r="C17" s="58"/>
      <c r="D17" s="58"/>
      <c r="E17" s="58"/>
      <c r="F17" s="58"/>
      <c r="G17" s="58"/>
      <c r="H17" s="193" t="s">
        <v>691</v>
      </c>
    </row>
    <row r="18" spans="1:8" ht="90" customHeight="1" thickBot="1" x14ac:dyDescent="0.35">
      <c r="A18" s="23" t="s">
        <v>241</v>
      </c>
      <c r="B18" s="60" t="s">
        <v>242</v>
      </c>
      <c r="C18" s="58"/>
      <c r="D18" s="58"/>
      <c r="E18" s="58"/>
      <c r="F18" s="58"/>
      <c r="G18" s="58"/>
      <c r="H18" s="59" t="s">
        <v>243</v>
      </c>
    </row>
    <row r="19" spans="1:8" ht="112.5" customHeight="1" thickBot="1" x14ac:dyDescent="0.35">
      <c r="A19" s="23"/>
      <c r="B19" s="61" t="s">
        <v>244</v>
      </c>
      <c r="C19" s="58"/>
      <c r="D19" s="58"/>
      <c r="E19" s="58"/>
      <c r="F19" s="58"/>
      <c r="G19" s="58"/>
      <c r="H19" s="59" t="s">
        <v>245</v>
      </c>
    </row>
    <row r="20" spans="1:8" ht="185.55" customHeight="1" thickBot="1" x14ac:dyDescent="0.35">
      <c r="A20" s="23"/>
      <c r="B20" s="194" t="s">
        <v>692</v>
      </c>
      <c r="C20" s="58"/>
      <c r="D20" s="58"/>
      <c r="E20" s="58"/>
      <c r="F20" s="58"/>
      <c r="G20" s="58"/>
      <c r="H20" s="59" t="s">
        <v>246</v>
      </c>
    </row>
    <row r="21" spans="1:8" ht="16.2" thickBot="1" x14ac:dyDescent="0.35">
      <c r="A21" s="23"/>
      <c r="B21" s="61" t="s">
        <v>247</v>
      </c>
      <c r="C21" s="58"/>
      <c r="D21" s="58"/>
      <c r="E21" s="58"/>
      <c r="F21" s="58"/>
      <c r="G21" s="58"/>
      <c r="H21" s="59" t="s">
        <v>248</v>
      </c>
    </row>
    <row r="22" spans="1:8" ht="78.599999999999994" thickBot="1" x14ac:dyDescent="0.35">
      <c r="A22" s="23"/>
      <c r="B22" s="61" t="s">
        <v>249</v>
      </c>
      <c r="C22" s="58"/>
      <c r="D22" s="58"/>
      <c r="E22" s="58"/>
      <c r="F22" s="58"/>
      <c r="G22" s="58"/>
      <c r="H22" s="59" t="s">
        <v>250</v>
      </c>
    </row>
    <row r="23" spans="1:8" ht="16.2" thickBot="1" x14ac:dyDescent="0.35">
      <c r="A23" s="23"/>
      <c r="B23" s="61" t="s">
        <v>251</v>
      </c>
      <c r="C23" s="58"/>
      <c r="D23" s="58"/>
      <c r="E23" s="58"/>
      <c r="F23" s="58"/>
      <c r="G23" s="58"/>
      <c r="H23" s="62" t="s">
        <v>252</v>
      </c>
    </row>
    <row r="24" spans="1:8" ht="47.4" thickBot="1" x14ac:dyDescent="0.35">
      <c r="A24" s="23"/>
      <c r="B24" s="61" t="s">
        <v>253</v>
      </c>
      <c r="C24" s="58"/>
      <c r="D24" s="58"/>
      <c r="E24" s="58"/>
      <c r="F24" s="58"/>
      <c r="G24" s="58"/>
      <c r="H24" s="62" t="s">
        <v>254</v>
      </c>
    </row>
    <row r="25" spans="1:8" ht="112.5" customHeight="1" thickBot="1" x14ac:dyDescent="0.35">
      <c r="A25" s="23" t="s">
        <v>255</v>
      </c>
      <c r="B25" s="60" t="s">
        <v>256</v>
      </c>
      <c r="C25" s="58"/>
      <c r="D25" s="58"/>
      <c r="E25" s="58"/>
      <c r="F25" s="58"/>
      <c r="G25" s="58"/>
      <c r="H25" s="193" t="s">
        <v>693</v>
      </c>
    </row>
    <row r="26" spans="1:8" ht="153" customHeight="1" thickBot="1" x14ac:dyDescent="0.35">
      <c r="A26" s="23" t="s">
        <v>257</v>
      </c>
      <c r="B26" s="60" t="s">
        <v>491</v>
      </c>
      <c r="C26" s="58"/>
      <c r="D26" s="58"/>
      <c r="E26" s="58"/>
      <c r="F26" s="58"/>
      <c r="G26" s="58"/>
      <c r="H26" s="193" t="s">
        <v>694</v>
      </c>
    </row>
    <row r="27" spans="1:8" ht="112.5" customHeight="1" thickBot="1" x14ac:dyDescent="0.35">
      <c r="A27" s="23" t="s">
        <v>258</v>
      </c>
      <c r="B27" s="60" t="s">
        <v>259</v>
      </c>
      <c r="C27" s="58"/>
      <c r="D27" s="58"/>
      <c r="E27" s="58"/>
      <c r="F27" s="58"/>
      <c r="G27" s="58"/>
      <c r="H27" s="193" t="s">
        <v>695</v>
      </c>
    </row>
    <row r="28" spans="1:8" ht="154.5" customHeight="1" thickBot="1" x14ac:dyDescent="0.35">
      <c r="A28" s="23" t="s">
        <v>260</v>
      </c>
      <c r="B28" s="60" t="s">
        <v>261</v>
      </c>
      <c r="C28" s="58"/>
      <c r="D28" s="58"/>
      <c r="E28" s="58"/>
      <c r="F28" s="58"/>
      <c r="G28" s="58"/>
      <c r="H28" s="195" t="s">
        <v>696</v>
      </c>
    </row>
    <row r="29" spans="1:8" ht="125.25" customHeight="1" thickBot="1" x14ac:dyDescent="0.35">
      <c r="A29" s="23" t="s">
        <v>262</v>
      </c>
      <c r="B29" s="60" t="s">
        <v>263</v>
      </c>
      <c r="C29" s="58"/>
      <c r="D29" s="58"/>
      <c r="E29" s="58"/>
      <c r="F29" s="58"/>
      <c r="G29" s="58"/>
      <c r="H29" s="59" t="s">
        <v>264</v>
      </c>
    </row>
    <row r="30" spans="1:8" ht="16.2" thickBot="1" x14ac:dyDescent="0.35">
      <c r="A30" s="30">
        <v>7</v>
      </c>
      <c r="B30" s="125" t="s">
        <v>265</v>
      </c>
      <c r="C30" s="126"/>
      <c r="D30" s="126"/>
      <c r="E30" s="126"/>
      <c r="F30" s="126"/>
      <c r="G30" s="127"/>
      <c r="H30" s="48"/>
    </row>
    <row r="31" spans="1:8" ht="63" thickBot="1" x14ac:dyDescent="0.35">
      <c r="A31" s="23" t="s">
        <v>226</v>
      </c>
      <c r="B31" s="60" t="s">
        <v>266</v>
      </c>
      <c r="C31" s="58"/>
      <c r="D31" s="58"/>
      <c r="E31" s="58"/>
      <c r="F31" s="58"/>
      <c r="G31" s="63">
        <v>0</v>
      </c>
      <c r="H31" s="64" t="s">
        <v>433</v>
      </c>
    </row>
    <row r="32" spans="1:8" ht="43.8" thickBot="1" x14ac:dyDescent="0.35">
      <c r="A32" s="23"/>
      <c r="B32" s="65" t="s">
        <v>267</v>
      </c>
      <c r="C32" s="58"/>
      <c r="D32" s="58"/>
      <c r="E32" s="58"/>
      <c r="F32" s="58"/>
      <c r="G32" s="66">
        <v>0</v>
      </c>
      <c r="H32" s="67" t="s">
        <v>697</v>
      </c>
    </row>
    <row r="33" spans="1:10" ht="43.8" thickBot="1" x14ac:dyDescent="0.35">
      <c r="A33" s="23"/>
      <c r="B33" s="65" t="s">
        <v>268</v>
      </c>
      <c r="C33" s="58"/>
      <c r="D33" s="58"/>
      <c r="E33" s="58"/>
      <c r="F33" s="58"/>
      <c r="G33" s="66">
        <v>0</v>
      </c>
      <c r="H33" s="67" t="s">
        <v>698</v>
      </c>
    </row>
    <row r="34" spans="1:10" ht="29.4" thickBot="1" x14ac:dyDescent="0.35">
      <c r="A34" s="23" t="s">
        <v>228</v>
      </c>
      <c r="B34" s="60" t="s">
        <v>269</v>
      </c>
      <c r="C34" s="58"/>
      <c r="D34" s="58"/>
      <c r="E34" s="58"/>
      <c r="F34" s="58"/>
      <c r="G34" s="63">
        <v>0</v>
      </c>
      <c r="H34" s="64" t="s">
        <v>434</v>
      </c>
    </row>
    <row r="35" spans="1:10" ht="23.25" customHeight="1" x14ac:dyDescent="0.3">
      <c r="A35" s="109" t="s">
        <v>90</v>
      </c>
      <c r="B35" s="110"/>
      <c r="C35" s="110"/>
      <c r="D35" s="110"/>
      <c r="E35" s="110"/>
      <c r="F35" s="33" t="s">
        <v>91</v>
      </c>
      <c r="G35" s="34" t="s">
        <v>92</v>
      </c>
    </row>
    <row r="36" spans="1:10" ht="23.25" customHeight="1" x14ac:dyDescent="0.3">
      <c r="A36" s="109"/>
      <c r="B36" s="110"/>
      <c r="C36" s="110"/>
      <c r="D36" s="110"/>
      <c r="E36" s="110"/>
      <c r="F36" s="33" t="s">
        <v>91</v>
      </c>
      <c r="G36" s="34" t="s">
        <v>93</v>
      </c>
    </row>
    <row r="37" spans="1:10" ht="23.25" customHeight="1" thickBot="1" x14ac:dyDescent="0.35">
      <c r="A37" s="111"/>
      <c r="B37" s="112"/>
      <c r="C37" s="112"/>
      <c r="D37" s="112"/>
      <c r="E37" s="112"/>
      <c r="F37" s="35" t="s">
        <v>91</v>
      </c>
      <c r="G37" s="36" t="s">
        <v>94</v>
      </c>
    </row>
    <row r="38" spans="1:10" ht="15" thickBot="1" x14ac:dyDescent="0.35"/>
    <row r="39" spans="1:10" ht="30" customHeight="1" x14ac:dyDescent="0.3">
      <c r="A39" s="113" t="s">
        <v>95</v>
      </c>
      <c r="B39" s="114"/>
      <c r="C39" s="114"/>
      <c r="D39" s="114"/>
      <c r="E39" s="114"/>
      <c r="F39" s="114"/>
      <c r="G39" s="115"/>
      <c r="I39" s="24" t="s">
        <v>97</v>
      </c>
    </row>
    <row r="40" spans="1:10" ht="54" customHeight="1" x14ac:dyDescent="0.3">
      <c r="A40" s="116" t="s">
        <v>105</v>
      </c>
      <c r="B40" s="117"/>
      <c r="C40" s="117"/>
      <c r="D40" s="117"/>
      <c r="E40" s="117"/>
      <c r="F40" s="117"/>
      <c r="G40" s="118"/>
    </row>
    <row r="41" spans="1:10" ht="30" customHeight="1" x14ac:dyDescent="0.3">
      <c r="A41" s="119" t="s">
        <v>96</v>
      </c>
      <c r="B41" s="120"/>
      <c r="C41" s="120"/>
      <c r="D41" s="120"/>
      <c r="E41" s="120"/>
      <c r="F41" s="120"/>
      <c r="G41" s="121"/>
    </row>
    <row r="42" spans="1:10" ht="54" customHeight="1" thickBot="1" x14ac:dyDescent="0.35">
      <c r="A42" s="122" t="s">
        <v>106</v>
      </c>
      <c r="B42" s="123"/>
      <c r="C42" s="123"/>
      <c r="D42" s="123"/>
      <c r="E42" s="123"/>
      <c r="F42" s="123"/>
      <c r="G42" s="124"/>
      <c r="H42" s="29"/>
      <c r="I42" s="25" t="s">
        <v>99</v>
      </c>
      <c r="J42" s="26" t="s">
        <v>100</v>
      </c>
    </row>
    <row r="43" spans="1:10" x14ac:dyDescent="0.3">
      <c r="H43" s="28"/>
    </row>
    <row r="44" spans="1:10" ht="15.6" x14ac:dyDescent="0.3">
      <c r="A44" s="37" t="s">
        <v>40</v>
      </c>
      <c r="B44" s="38" t="s">
        <v>104</v>
      </c>
      <c r="C44" s="39"/>
      <c r="D44" s="39"/>
      <c r="E44" s="39"/>
      <c r="F44" s="39"/>
      <c r="G44" s="40" t="s">
        <v>98</v>
      </c>
    </row>
    <row r="45" spans="1:10" ht="15.6" x14ac:dyDescent="0.3">
      <c r="A45" s="39"/>
      <c r="B45" s="39"/>
      <c r="C45" s="39"/>
      <c r="D45" s="39"/>
      <c r="E45" s="39"/>
      <c r="F45" s="39"/>
      <c r="G45" s="39"/>
      <c r="H45" s="29"/>
      <c r="I45" s="27" t="s">
        <v>101</v>
      </c>
    </row>
    <row r="46" spans="1:10" ht="24.75" customHeight="1" x14ac:dyDescent="0.3">
      <c r="A46" s="39"/>
      <c r="B46" s="39"/>
      <c r="C46" s="39"/>
      <c r="D46" s="107" t="s">
        <v>103</v>
      </c>
      <c r="E46" s="107"/>
      <c r="F46" s="107"/>
      <c r="G46" s="39" t="s">
        <v>71</v>
      </c>
    </row>
    <row r="47" spans="1:10" ht="15.6" x14ac:dyDescent="0.3">
      <c r="A47" s="39"/>
      <c r="B47" s="39"/>
      <c r="C47" s="39"/>
      <c r="D47" s="108" t="s">
        <v>102</v>
      </c>
      <c r="E47" s="108"/>
      <c r="F47" s="108"/>
      <c r="G47" s="39"/>
    </row>
  </sheetData>
  <mergeCells count="14">
    <mergeCell ref="D47:F47"/>
    <mergeCell ref="A40:G40"/>
    <mergeCell ref="A2:B2"/>
    <mergeCell ref="B3:G3"/>
    <mergeCell ref="A41:G41"/>
    <mergeCell ref="A42:G42"/>
    <mergeCell ref="D46:F46"/>
    <mergeCell ref="B30:G30"/>
    <mergeCell ref="A35:E37"/>
    <mergeCell ref="A39:G39"/>
    <mergeCell ref="B5:G5"/>
    <mergeCell ref="B10:G10"/>
    <mergeCell ref="B12:G12"/>
    <mergeCell ref="B14:G14"/>
  </mergeCells>
  <pageMargins left="0.78740157480314965" right="0" top="0.19685039370078741" bottom="0.19685039370078741" header="0.31496062992125984" footer="0.31496062992125984"/>
  <pageSetup paperSize="9" scale="48" orientation="landscape" r:id="rId1"/>
  <rowBreaks count="2" manualBreakCount="2">
    <brk id="16" max="7" man="1"/>
    <brk id="27"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34"/>
  <sheetViews>
    <sheetView view="pageBreakPreview" topLeftCell="E1" zoomScale="90" zoomScaleNormal="100" zoomScaleSheetLayoutView="90" workbookViewId="0">
      <selection activeCell="H1" sqref="H1:H5"/>
    </sheetView>
  </sheetViews>
  <sheetFormatPr defaultColWidth="9.109375" defaultRowHeight="14.4" x14ac:dyDescent="0.3"/>
  <cols>
    <col min="1" max="1" width="37" bestFit="1" customWidth="1"/>
    <col min="2" max="2" width="27.33203125" customWidth="1"/>
    <col min="3" max="3" width="48.44140625" bestFit="1" customWidth="1"/>
    <col min="4" max="4" width="22.6640625" customWidth="1"/>
    <col min="5" max="7" width="22.44140625" customWidth="1"/>
    <col min="8" max="8" width="22.88671875" bestFit="1" customWidth="1"/>
    <col min="18" max="18" width="20.6640625" bestFit="1" customWidth="1"/>
  </cols>
  <sheetData>
    <row r="1" spans="1:18" x14ac:dyDescent="0.3">
      <c r="A1" s="44" t="s">
        <v>440</v>
      </c>
      <c r="B1" s="44" t="s">
        <v>11</v>
      </c>
      <c r="C1" s="44" t="s">
        <v>21</v>
      </c>
      <c r="D1" s="44" t="s">
        <v>32</v>
      </c>
      <c r="E1" s="44" t="s">
        <v>33</v>
      </c>
      <c r="F1" s="44" t="s">
        <v>22</v>
      </c>
      <c r="G1" s="44" t="s">
        <v>23</v>
      </c>
      <c r="H1" s="197" t="s">
        <v>666</v>
      </c>
      <c r="I1" s="44" t="s">
        <v>10</v>
      </c>
      <c r="R1" s="44" t="s">
        <v>441</v>
      </c>
    </row>
    <row r="2" spans="1:18" x14ac:dyDescent="0.3">
      <c r="A2" t="s">
        <v>446</v>
      </c>
      <c r="B2" t="s">
        <v>12</v>
      </c>
      <c r="C2" t="s">
        <v>19</v>
      </c>
      <c r="D2" t="s">
        <v>22</v>
      </c>
      <c r="E2" t="s">
        <v>34</v>
      </c>
      <c r="F2" t="s">
        <v>41</v>
      </c>
      <c r="G2" t="s">
        <v>41</v>
      </c>
      <c r="H2" s="196" t="s">
        <v>667</v>
      </c>
      <c r="R2" t="s">
        <v>458</v>
      </c>
    </row>
    <row r="3" spans="1:18" x14ac:dyDescent="0.3">
      <c r="A3" t="s">
        <v>447</v>
      </c>
      <c r="B3" t="s">
        <v>13</v>
      </c>
      <c r="C3" t="s">
        <v>20</v>
      </c>
      <c r="D3" t="s">
        <v>33</v>
      </c>
      <c r="E3" t="s">
        <v>35</v>
      </c>
      <c r="H3" s="196" t="s">
        <v>668</v>
      </c>
      <c r="I3" t="s">
        <v>43</v>
      </c>
      <c r="R3" t="s">
        <v>459</v>
      </c>
    </row>
    <row r="4" spans="1:18" x14ac:dyDescent="0.3">
      <c r="A4" t="s">
        <v>448</v>
      </c>
      <c r="D4" t="s">
        <v>23</v>
      </c>
      <c r="E4" t="s">
        <v>36</v>
      </c>
      <c r="H4" s="196" t="s">
        <v>669</v>
      </c>
      <c r="I4" t="s">
        <v>65</v>
      </c>
      <c r="R4" t="s">
        <v>460</v>
      </c>
    </row>
    <row r="5" spans="1:18" x14ac:dyDescent="0.3">
      <c r="A5" t="s">
        <v>449</v>
      </c>
      <c r="E5" t="s">
        <v>37</v>
      </c>
      <c r="H5" s="196" t="s">
        <v>670</v>
      </c>
      <c r="I5" t="s">
        <v>42</v>
      </c>
      <c r="R5" t="s">
        <v>461</v>
      </c>
    </row>
    <row r="6" spans="1:18" x14ac:dyDescent="0.3">
      <c r="A6" t="s">
        <v>450</v>
      </c>
      <c r="E6" t="s">
        <v>38</v>
      </c>
      <c r="I6" t="s">
        <v>58</v>
      </c>
      <c r="R6" t="s">
        <v>462</v>
      </c>
    </row>
    <row r="7" spans="1:18" x14ac:dyDescent="0.3">
      <c r="A7" t="s">
        <v>451</v>
      </c>
      <c r="E7" t="s">
        <v>39</v>
      </c>
      <c r="I7" t="s">
        <v>55</v>
      </c>
      <c r="R7" t="s">
        <v>463</v>
      </c>
    </row>
    <row r="8" spans="1:18" x14ac:dyDescent="0.3">
      <c r="A8" t="s">
        <v>452</v>
      </c>
      <c r="I8" t="s">
        <v>53</v>
      </c>
      <c r="R8" t="s">
        <v>464</v>
      </c>
    </row>
    <row r="9" spans="1:18" x14ac:dyDescent="0.3">
      <c r="A9" t="s">
        <v>453</v>
      </c>
      <c r="I9" t="s">
        <v>49</v>
      </c>
      <c r="R9" t="s">
        <v>465</v>
      </c>
    </row>
    <row r="10" spans="1:18" x14ac:dyDescent="0.3">
      <c r="A10" t="s">
        <v>454</v>
      </c>
      <c r="R10" t="s">
        <v>466</v>
      </c>
    </row>
    <row r="11" spans="1:18" x14ac:dyDescent="0.3">
      <c r="A11" t="s">
        <v>455</v>
      </c>
      <c r="R11" t="s">
        <v>467</v>
      </c>
    </row>
    <row r="12" spans="1:18" x14ac:dyDescent="0.3">
      <c r="A12" t="s">
        <v>456</v>
      </c>
      <c r="R12" t="s">
        <v>468</v>
      </c>
    </row>
    <row r="13" spans="1:18" x14ac:dyDescent="0.3">
      <c r="A13" t="s">
        <v>457</v>
      </c>
      <c r="R13" t="s">
        <v>469</v>
      </c>
    </row>
    <row r="14" spans="1:18" x14ac:dyDescent="0.3">
      <c r="R14" t="s">
        <v>470</v>
      </c>
    </row>
    <row r="15" spans="1:18" x14ac:dyDescent="0.3">
      <c r="R15" t="s">
        <v>471</v>
      </c>
    </row>
    <row r="16" spans="1:18" x14ac:dyDescent="0.3">
      <c r="R16" t="s">
        <v>472</v>
      </c>
    </row>
    <row r="17" spans="1:18" x14ac:dyDescent="0.3">
      <c r="R17" t="s">
        <v>473</v>
      </c>
    </row>
    <row r="18" spans="1:18" x14ac:dyDescent="0.3">
      <c r="R18" t="s">
        <v>474</v>
      </c>
    </row>
    <row r="19" spans="1:18" x14ac:dyDescent="0.3">
      <c r="R19" t="s">
        <v>475</v>
      </c>
    </row>
    <row r="20" spans="1:18" x14ac:dyDescent="0.3">
      <c r="R20" t="s">
        <v>476</v>
      </c>
    </row>
    <row r="21" spans="1:18" ht="14.55" customHeight="1" x14ac:dyDescent="0.3">
      <c r="A21" s="44" t="s">
        <v>108</v>
      </c>
      <c r="B21" s="44" t="s">
        <v>109</v>
      </c>
      <c r="C21" s="44" t="s">
        <v>110</v>
      </c>
      <c r="D21" s="44" t="s">
        <v>111</v>
      </c>
      <c r="E21" s="44"/>
      <c r="F21" s="44"/>
      <c r="G21" s="44" t="s">
        <v>136</v>
      </c>
      <c r="H21" s="44"/>
      <c r="I21" s="44"/>
      <c r="J21" s="44"/>
      <c r="R21" t="s">
        <v>477</v>
      </c>
    </row>
    <row r="22" spans="1:18" x14ac:dyDescent="0.3">
      <c r="A22" t="s">
        <v>113</v>
      </c>
      <c r="B22" t="s">
        <v>116</v>
      </c>
      <c r="C22" t="s">
        <v>120</v>
      </c>
      <c r="D22" t="s">
        <v>122</v>
      </c>
      <c r="G22" s="196" t="s">
        <v>135</v>
      </c>
      <c r="R22" t="s">
        <v>478</v>
      </c>
    </row>
    <row r="23" spans="1:18" x14ac:dyDescent="0.3">
      <c r="A23" t="s">
        <v>112</v>
      </c>
      <c r="B23" t="s">
        <v>117</v>
      </c>
      <c r="C23" t="s">
        <v>121</v>
      </c>
      <c r="D23" t="s">
        <v>123</v>
      </c>
      <c r="G23" s="196" t="s">
        <v>581</v>
      </c>
      <c r="R23" t="s">
        <v>479</v>
      </c>
    </row>
    <row r="24" spans="1:18" x14ac:dyDescent="0.3">
      <c r="B24" t="s">
        <v>118</v>
      </c>
      <c r="D24" t="s">
        <v>124</v>
      </c>
      <c r="G24" s="196" t="s">
        <v>582</v>
      </c>
      <c r="R24" t="s">
        <v>480</v>
      </c>
    </row>
    <row r="25" spans="1:18" x14ac:dyDescent="0.3">
      <c r="B25" t="s">
        <v>119</v>
      </c>
      <c r="D25" t="s">
        <v>125</v>
      </c>
      <c r="G25" s="196" t="s">
        <v>583</v>
      </c>
      <c r="R25" t="s">
        <v>481</v>
      </c>
    </row>
    <row r="26" spans="1:18" x14ac:dyDescent="0.3">
      <c r="D26" t="s">
        <v>126</v>
      </c>
      <c r="R26" t="s">
        <v>482</v>
      </c>
    </row>
    <row r="27" spans="1:18" x14ac:dyDescent="0.3">
      <c r="D27" t="s">
        <v>127</v>
      </c>
      <c r="R27" t="s">
        <v>483</v>
      </c>
    </row>
    <row r="28" spans="1:18" x14ac:dyDescent="0.3">
      <c r="D28" t="s">
        <v>128</v>
      </c>
      <c r="R28" t="s">
        <v>484</v>
      </c>
    </row>
    <row r="29" spans="1:18" x14ac:dyDescent="0.3">
      <c r="D29" t="s">
        <v>129</v>
      </c>
      <c r="R29" t="s">
        <v>485</v>
      </c>
    </row>
    <row r="30" spans="1:18" x14ac:dyDescent="0.3">
      <c r="D30" t="s">
        <v>130</v>
      </c>
      <c r="R30" t="s">
        <v>486</v>
      </c>
    </row>
    <row r="31" spans="1:18" x14ac:dyDescent="0.3">
      <c r="D31" t="s">
        <v>131</v>
      </c>
      <c r="R31" t="s">
        <v>487</v>
      </c>
    </row>
    <row r="32" spans="1:18" x14ac:dyDescent="0.3">
      <c r="D32" t="s">
        <v>132</v>
      </c>
      <c r="R32" t="s">
        <v>488</v>
      </c>
    </row>
    <row r="33" spans="4:18" x14ac:dyDescent="0.3">
      <c r="D33" t="s">
        <v>133</v>
      </c>
      <c r="R33" t="s">
        <v>489</v>
      </c>
    </row>
    <row r="34" spans="4:18" x14ac:dyDescent="0.3">
      <c r="D34" t="s">
        <v>134</v>
      </c>
      <c r="R34" t="s">
        <v>490</v>
      </c>
    </row>
  </sheetData>
  <dataValidations count="1">
    <dataValidation type="list" allowBlank="1" showInputMessage="1" showErrorMessage="1" sqref="F2" xr:uid="{00000000-0002-0000-0800-000000000000}">
      <formula1>INDIRECT(A22)</formula1>
    </dataValidation>
  </dataValidations>
  <pageMargins left="0.7" right="0.7" top="0.75" bottom="0.75" header="0.3" footer="0.3"/>
  <pageSetup paperSize="9"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27</vt:i4>
      </vt:variant>
    </vt:vector>
  </HeadingPairs>
  <TitlesOfParts>
    <vt:vector size="36" baseType="lpstr">
      <vt:lpstr>Frontespizio</vt:lpstr>
      <vt:lpstr>Verifiche Aiuti di Stato</vt:lpstr>
      <vt:lpstr>Codici intervento</vt:lpstr>
      <vt:lpstr>Foglio3</vt:lpstr>
      <vt:lpstr>Verifiche Attuazione intervento</vt:lpstr>
      <vt:lpstr>Verifiche Beneficiario</vt:lpstr>
      <vt:lpstr>Verifiche Erogazioni al BF</vt:lpstr>
      <vt:lpstr>Verifiche Ammissibilità Spesa</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Foglio1!Print_Area</vt:lpstr>
      <vt:lpstr>Frontespizio!Print_Area</vt:lpstr>
      <vt:lpstr>'Verifiche Aiuti di Stato'!Print_Area</vt:lpstr>
      <vt:lpstr>'Verifiche Ammissibilità Spesa'!Print_Area</vt:lpstr>
      <vt:lpstr>'Verifiche Attuazione intervento'!Print_Area</vt:lpstr>
      <vt:lpstr>'Verifiche Beneficiario'!Print_Area</vt:lpstr>
      <vt:lpstr>'Verifiche Erogazioni al BF'!Print_Area</vt:lpstr>
      <vt:lpstr>'Verifiche Aiuti di Stato'!Print_Titles</vt:lpstr>
      <vt:lpstr>'Verifiche Ammissibilità Spesa'!Print_Titles</vt:lpstr>
      <vt:lpstr>'Verifiche Attuazione intervento'!Print_Titles</vt:lpstr>
      <vt:lpstr>'Verifiche Erogazioni al BF'!Print_Titles</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2025-07-07T15:47:29Z</dcterms:modified>
</cp:coreProperties>
</file>